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2. Stakeholder Engagement\2023\Website\RBAP\"/>
    </mc:Choice>
  </mc:AlternateContent>
  <xr:revisionPtr revIDLastSave="0" documentId="8_{AC952B95-6138-4348-AFE2-89BFE5ED73FE}" xr6:coauthVersionLast="47" xr6:coauthVersionMax="47" xr10:uidLastSave="{00000000-0000-0000-0000-000000000000}"/>
  <bookViews>
    <workbookView xWindow="2865" yWindow="3870" windowWidth="21120" windowHeight="13935" xr2:uid="{00000000-000D-0000-FFFF-FFFF00000000}"/>
  </bookViews>
  <sheets>
    <sheet name="Report" sheetId="1" r:id="rId1"/>
  </sheets>
  <definedNames>
    <definedName name="_xlnm._FilterDatabase" localSheetId="0" hidden="1">Report!$A$3:$Y$126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U63" i="1" l="1"/>
  <c r="V63" i="1"/>
  <c r="W63" i="1"/>
  <c r="X63" i="1"/>
  <c r="U64" i="1"/>
  <c r="V64" i="1"/>
  <c r="W64" i="1"/>
  <c r="X64" i="1"/>
  <c r="U65" i="1"/>
  <c r="V65" i="1"/>
  <c r="W65" i="1"/>
  <c r="X65" i="1"/>
  <c r="U61" i="1"/>
  <c r="V61" i="1"/>
  <c r="W61" i="1"/>
  <c r="X61" i="1"/>
  <c r="U62" i="1"/>
  <c r="V62" i="1"/>
  <c r="W62" i="1"/>
  <c r="X62" i="1"/>
  <c r="U32" i="1"/>
  <c r="V32" i="1"/>
  <c r="W32" i="1"/>
  <c r="X32" i="1"/>
  <c r="U33" i="1"/>
  <c r="V33" i="1"/>
  <c r="W33" i="1"/>
  <c r="X33" i="1"/>
  <c r="X5" i="1" l="1"/>
  <c r="X6" i="1"/>
  <c r="X7" i="1"/>
  <c r="X8" i="1"/>
  <c r="X9" i="1"/>
  <c r="X10" i="1"/>
  <c r="X11" i="1"/>
  <c r="X12" i="1"/>
  <c r="X13" i="1"/>
  <c r="X14" i="1"/>
  <c r="X15" i="1"/>
  <c r="X16" i="1"/>
  <c r="X17" i="1"/>
  <c r="X18" i="1"/>
  <c r="X19" i="1"/>
  <c r="X20" i="1"/>
  <c r="X21" i="1"/>
  <c r="X22" i="1"/>
  <c r="X23" i="1"/>
  <c r="X24" i="1"/>
  <c r="X25" i="1"/>
  <c r="X26" i="1"/>
  <c r="X27" i="1"/>
  <c r="X28" i="1"/>
  <c r="X29" i="1"/>
  <c r="X30" i="1"/>
  <c r="X31" i="1"/>
  <c r="X34" i="1"/>
  <c r="X35" i="1"/>
  <c r="X36" i="1"/>
  <c r="X37" i="1"/>
  <c r="X38" i="1"/>
  <c r="X39" i="1"/>
  <c r="X40" i="1"/>
  <c r="X41" i="1"/>
  <c r="X42" i="1"/>
  <c r="X43" i="1"/>
  <c r="X44" i="1"/>
  <c r="X45" i="1"/>
  <c r="X46" i="1"/>
  <c r="X47" i="1"/>
  <c r="X48" i="1"/>
  <c r="X49" i="1"/>
  <c r="X50" i="1"/>
  <c r="X51" i="1"/>
  <c r="X52" i="1"/>
  <c r="X53" i="1"/>
  <c r="X54" i="1"/>
  <c r="X55" i="1"/>
  <c r="X56" i="1"/>
  <c r="X57" i="1"/>
  <c r="X58" i="1"/>
  <c r="X59" i="1"/>
  <c r="X60"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W5" i="1"/>
  <c r="W6" i="1"/>
  <c r="W7" i="1"/>
  <c r="W8" i="1"/>
  <c r="W9" i="1"/>
  <c r="W10" i="1"/>
  <c r="W11" i="1"/>
  <c r="W12" i="1"/>
  <c r="W13" i="1"/>
  <c r="W14" i="1"/>
  <c r="W15" i="1"/>
  <c r="W16" i="1"/>
  <c r="W17" i="1"/>
  <c r="W18" i="1"/>
  <c r="W19" i="1"/>
  <c r="W20" i="1"/>
  <c r="W21" i="1"/>
  <c r="W22" i="1"/>
  <c r="W23" i="1"/>
  <c r="W24" i="1"/>
  <c r="W25" i="1"/>
  <c r="W26" i="1"/>
  <c r="W27" i="1"/>
  <c r="W28" i="1"/>
  <c r="W29" i="1"/>
  <c r="W30" i="1"/>
  <c r="W31" i="1"/>
  <c r="W34" i="1"/>
  <c r="W35" i="1"/>
  <c r="W36" i="1"/>
  <c r="W37" i="1"/>
  <c r="W38" i="1"/>
  <c r="W39" i="1"/>
  <c r="W40" i="1"/>
  <c r="W41" i="1"/>
  <c r="W42" i="1"/>
  <c r="W43" i="1"/>
  <c r="W44" i="1"/>
  <c r="W45" i="1"/>
  <c r="W46" i="1"/>
  <c r="W47" i="1"/>
  <c r="W48" i="1"/>
  <c r="W49" i="1"/>
  <c r="W50" i="1"/>
  <c r="W51" i="1"/>
  <c r="W52" i="1"/>
  <c r="W53" i="1"/>
  <c r="W54" i="1"/>
  <c r="W55" i="1"/>
  <c r="W56" i="1"/>
  <c r="W57" i="1"/>
  <c r="W58" i="1"/>
  <c r="W59" i="1"/>
  <c r="W60"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V5" i="1"/>
  <c r="V6" i="1"/>
  <c r="V7" i="1"/>
  <c r="V8" i="1"/>
  <c r="V9" i="1"/>
  <c r="V10" i="1"/>
  <c r="V11" i="1"/>
  <c r="V12" i="1"/>
  <c r="V13" i="1"/>
  <c r="V14" i="1"/>
  <c r="V15" i="1"/>
  <c r="V16" i="1"/>
  <c r="V17" i="1"/>
  <c r="V18" i="1"/>
  <c r="V19" i="1"/>
  <c r="V20" i="1"/>
  <c r="V21" i="1"/>
  <c r="V22" i="1"/>
  <c r="V23" i="1"/>
  <c r="V24" i="1"/>
  <c r="V25" i="1"/>
  <c r="V26" i="1"/>
  <c r="V27" i="1"/>
  <c r="V28" i="1"/>
  <c r="V29" i="1"/>
  <c r="V30" i="1"/>
  <c r="V31" i="1"/>
  <c r="V34" i="1"/>
  <c r="V35" i="1"/>
  <c r="V36" i="1"/>
  <c r="V37" i="1"/>
  <c r="V38" i="1"/>
  <c r="V39" i="1"/>
  <c r="V40" i="1"/>
  <c r="V41" i="1"/>
  <c r="V42" i="1"/>
  <c r="V43" i="1"/>
  <c r="V44" i="1"/>
  <c r="V45" i="1"/>
  <c r="V46" i="1"/>
  <c r="V47" i="1"/>
  <c r="V48" i="1"/>
  <c r="V49" i="1"/>
  <c r="V50" i="1"/>
  <c r="V51" i="1"/>
  <c r="V52" i="1"/>
  <c r="V53" i="1"/>
  <c r="V54" i="1"/>
  <c r="V55" i="1"/>
  <c r="V56" i="1"/>
  <c r="V57" i="1"/>
  <c r="V58" i="1"/>
  <c r="V59" i="1"/>
  <c r="V60" i="1"/>
  <c r="V66" i="1"/>
  <c r="V67" i="1"/>
  <c r="V68" i="1"/>
  <c r="V69"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101" i="1"/>
  <c r="V102" i="1"/>
  <c r="V103" i="1"/>
  <c r="V104" i="1"/>
  <c r="V105" i="1"/>
  <c r="V106" i="1"/>
  <c r="V107" i="1"/>
  <c r="V108" i="1"/>
  <c r="V109" i="1"/>
  <c r="V110" i="1"/>
  <c r="V111" i="1"/>
  <c r="V112" i="1"/>
  <c r="V113" i="1"/>
  <c r="V114" i="1"/>
  <c r="V115" i="1"/>
  <c r="V116" i="1"/>
  <c r="V117" i="1"/>
  <c r="V118" i="1"/>
  <c r="V119" i="1"/>
  <c r="V120" i="1"/>
  <c r="V121" i="1"/>
  <c r="V122" i="1"/>
  <c r="V123" i="1"/>
  <c r="V124" i="1"/>
  <c r="V125" i="1"/>
  <c r="V126" i="1"/>
  <c r="V4" i="1"/>
  <c r="W4" i="1"/>
  <c r="X4" i="1"/>
  <c r="U4" i="1"/>
  <c r="U5" i="1"/>
  <c r="U6" i="1"/>
  <c r="U7" i="1"/>
  <c r="U8" i="1"/>
  <c r="U9" i="1"/>
  <c r="U10" i="1"/>
  <c r="U11" i="1"/>
  <c r="U12" i="1"/>
  <c r="U13" i="1"/>
  <c r="U14" i="1"/>
  <c r="U15" i="1"/>
  <c r="U16" i="1"/>
  <c r="U17" i="1"/>
  <c r="U18" i="1"/>
  <c r="U19" i="1"/>
  <c r="U20" i="1"/>
  <c r="U21" i="1"/>
  <c r="U22" i="1"/>
  <c r="U23" i="1"/>
  <c r="U24" i="1"/>
  <c r="U25" i="1"/>
  <c r="U26" i="1"/>
  <c r="U27" i="1"/>
  <c r="U28" i="1"/>
  <c r="U29" i="1"/>
  <c r="U30" i="1"/>
  <c r="U31" i="1"/>
  <c r="U34" i="1"/>
  <c r="U35" i="1"/>
  <c r="U36" i="1"/>
  <c r="U37" i="1"/>
  <c r="U38" i="1"/>
  <c r="U39" i="1"/>
  <c r="U40" i="1"/>
  <c r="U41" i="1"/>
  <c r="U42" i="1"/>
  <c r="U43" i="1"/>
  <c r="U44" i="1"/>
  <c r="U45" i="1"/>
  <c r="U46" i="1"/>
  <c r="U47" i="1"/>
  <c r="U48" i="1"/>
  <c r="U49" i="1"/>
  <c r="U50" i="1"/>
  <c r="U51" i="1"/>
  <c r="U52" i="1"/>
  <c r="U53" i="1"/>
  <c r="U54" i="1"/>
  <c r="U55" i="1"/>
  <c r="U56" i="1"/>
  <c r="U57" i="1"/>
  <c r="U58" i="1"/>
  <c r="U59" i="1"/>
  <c r="U60"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3" i="1"/>
  <c r="U104" i="1"/>
  <c r="U105" i="1"/>
  <c r="U106" i="1"/>
  <c r="U107" i="1"/>
  <c r="U108" i="1"/>
  <c r="U109" i="1"/>
  <c r="U110" i="1"/>
  <c r="U111" i="1"/>
  <c r="U112" i="1"/>
  <c r="U113" i="1"/>
  <c r="U114" i="1"/>
  <c r="U115" i="1"/>
  <c r="U116" i="1"/>
  <c r="U117" i="1"/>
  <c r="U118" i="1"/>
  <c r="U119" i="1"/>
  <c r="U120" i="1"/>
  <c r="U121" i="1"/>
  <c r="U122" i="1"/>
  <c r="U123" i="1"/>
  <c r="U124" i="1"/>
  <c r="U125" i="1"/>
  <c r="U126" i="1"/>
</calcChain>
</file>

<file path=xl/sharedStrings.xml><?xml version="1.0" encoding="utf-8"?>
<sst xmlns="http://schemas.openxmlformats.org/spreadsheetml/2006/main" count="409" uniqueCount="208">
  <si>
    <t>Carrier</t>
  </si>
  <si>
    <t xml:space="preserve">Annual Average </t>
  </si>
  <si>
    <t>Notes</t>
  </si>
  <si>
    <t>Sample Size Percent</t>
  </si>
  <si>
    <t>Download Tests Meeting 80/80 Standard</t>
  </si>
  <si>
    <t>Upload Tests Meeting 80/80 Standard</t>
  </si>
  <si>
    <t>ACS OF ANCHORAGE</t>
  </si>
  <si>
    <t>BERKSHIRE TEL CORP</t>
  </si>
  <si>
    <t>CENTEL OF NV</t>
  </si>
  <si>
    <t>CENTURYTEL  MICHIGAN</t>
  </si>
  <si>
    <t>CENTURYTEL- ARKANSAS</t>
  </si>
  <si>
    <t>CENTURYTEL OF IDAHO</t>
  </si>
  <si>
    <t>CENTURYTEL OF ODON</t>
  </si>
  <si>
    <t>CENTURYTEL-AL-NORTH</t>
  </si>
  <si>
    <t>CENTURYTEL-EVANGELIN</t>
  </si>
  <si>
    <t>CENTURYTEL-MW-KENDAL</t>
  </si>
  <si>
    <t>CENTURYTEL-OOLTEWAH</t>
  </si>
  <si>
    <t>CHOUTEAU TEL CO</t>
  </si>
  <si>
    <t>CINCINNATI BELL-KY</t>
  </si>
  <si>
    <t>CINCINNATI BELL-OH</t>
  </si>
  <si>
    <t>CITIZENS-FRONTIER-MN</t>
  </si>
  <si>
    <t>CITIZENS-FRONTIER-NE</t>
  </si>
  <si>
    <t>CITIZENS-FRONTIER-UT</t>
  </si>
  <si>
    <t>CITIZENS-FRONTIER-WV</t>
  </si>
  <si>
    <t>CITZENS-FRNTR-RURAL</t>
  </si>
  <si>
    <t>COASTAL UTILITIES</t>
  </si>
  <si>
    <t>CONSOLIDATED COMM-TX</t>
  </si>
  <si>
    <t xml:space="preserve">CONSOLIDATED COMMUNICATIONS OF FLORIDA COMPANY </t>
  </si>
  <si>
    <t>CONSOLIDATED COMMUNICATIONS OF VERMONT COMPANY</t>
  </si>
  <si>
    <t>CTZENS-FRNTR-VOL ST</t>
  </si>
  <si>
    <t>ELLENSBURG TEL CO</t>
  </si>
  <si>
    <t>EMBARQ FLORIDA INC. FKA SPRINT</t>
  </si>
  <si>
    <t>FAIRPOINT COMMUNICATIONS MISSOURI, INC.</t>
  </si>
  <si>
    <t>FRONTIER COMM-SOUTH</t>
  </si>
  <si>
    <t>FRONTIER COMMUNICATIONS OF THE SOUTHWEST</t>
  </si>
  <si>
    <t>FRONTIER COMMUNICATIONS OF THE SOUTHWEST, INC.</t>
  </si>
  <si>
    <t>FRONTIER GEORGIA, LLC</t>
  </si>
  <si>
    <t>FRONTIER IOWA</t>
  </si>
  <si>
    <t>FRONTIER NORTH, INC.</t>
  </si>
  <si>
    <t>FRONTIER OF INDIANA</t>
  </si>
  <si>
    <t>FRONTIER SOUTHWEST INCORPORATED</t>
  </si>
  <si>
    <t>FRONTIER-AUSABLE VAL</t>
  </si>
  <si>
    <t>FRONTIER-BREEZEWOOD</t>
  </si>
  <si>
    <t>FRONTIER-DEPUE</t>
  </si>
  <si>
    <t>FRONTIER-LAMAR CNTY</t>
  </si>
  <si>
    <t>FRONTIER-MICHIGAN</t>
  </si>
  <si>
    <t>FRONTIER-MISSISSIPPI</t>
  </si>
  <si>
    <t>GALLATIN RIVER COMM.</t>
  </si>
  <si>
    <t>GTC, INC.</t>
  </si>
  <si>
    <t>HAWAIIAN TELCOM, INC</t>
  </si>
  <si>
    <t>IL CONSOLIDATED TEL</t>
  </si>
  <si>
    <t>ILLINOIS BELL TEL CO</t>
  </si>
  <si>
    <t>INDIANA BELL TEL CO</t>
  </si>
  <si>
    <t>MARIANNA - SCENERY</t>
  </si>
  <si>
    <t>MEBTEL, INC.</t>
  </si>
  <si>
    <t>MICHIGAN BELL TEL CO</t>
  </si>
  <si>
    <t>MICRONESIAN TELECOMM</t>
  </si>
  <si>
    <t>MID-COMM-HICKORYTECH</t>
  </si>
  <si>
    <t>NAVAJO-NM-FRONTIER</t>
  </si>
  <si>
    <t>NORTH PITTSBURGH TEL</t>
  </si>
  <si>
    <t>ODIN TEL EXCH INC</t>
  </si>
  <si>
    <t>OHIO BELL TEL CO</t>
  </si>
  <si>
    <t>ORWELL TEL CO</t>
  </si>
  <si>
    <t>PACIFIC BELL</t>
  </si>
  <si>
    <t>PEOPLES MUTUAL TEL</t>
  </si>
  <si>
    <t>QWEST CORP-AZ</t>
  </si>
  <si>
    <t>QWEST CORP-CO</t>
  </si>
  <si>
    <t>QWEST CORP-IA</t>
  </si>
  <si>
    <t>QWEST CORP-MN</t>
  </si>
  <si>
    <t>QWEST CORP-MT</t>
  </si>
  <si>
    <t>QWEST CORP-ND</t>
  </si>
  <si>
    <t>QWEST CORP-NE</t>
  </si>
  <si>
    <t>QWEST CORP-NM</t>
  </si>
  <si>
    <t>QWEST CORP-OR</t>
  </si>
  <si>
    <t>QWEST CORP-SD</t>
  </si>
  <si>
    <t>QWEST CORP-UT</t>
  </si>
  <si>
    <t>QWEST CORP-WA</t>
  </si>
  <si>
    <t>RHINELNDER-FRONTIER</t>
  </si>
  <si>
    <t>SO CENTRAL BELL-AL</t>
  </si>
  <si>
    <t>SO CENTRAL BELL-KY</t>
  </si>
  <si>
    <t>SO CENTRAL BELL-LA</t>
  </si>
  <si>
    <t>SO CENTRAL BELL-MS</t>
  </si>
  <si>
    <t>SO. CENTRAL BELL -TN</t>
  </si>
  <si>
    <t>SOUTHERN BELL-FL</t>
  </si>
  <si>
    <t>SOUTHERN BELL-GA</t>
  </si>
  <si>
    <t>SOUTHERN BELL-NC</t>
  </si>
  <si>
    <t>SOUTHERN BELL-SC</t>
  </si>
  <si>
    <t>SOUTHERN NEW ENGLAND</t>
  </si>
  <si>
    <t>SOUTHWESTERN BELL-AR</t>
  </si>
  <si>
    <t>SOUTHWESTERN BELL-KS</t>
  </si>
  <si>
    <t>SOUTHWESTERN BELL-TX</t>
  </si>
  <si>
    <t>SPECTRA COMMUNICATIONS GROUP, LLC DBA CENTURYLINK</t>
  </si>
  <si>
    <t>SUREWEST TEL.</t>
  </si>
  <si>
    <t>TACONIC TEL CORP</t>
  </si>
  <si>
    <t>UNITED INTER-MT-VA</t>
  </si>
  <si>
    <t>UNITED TEL - NJ, INC</t>
  </si>
  <si>
    <t>UTC OF KANSAS</t>
  </si>
  <si>
    <t>UTC OF OHIO</t>
  </si>
  <si>
    <t>UTC OF PENNSYLVANIA</t>
  </si>
  <si>
    <t>UTC OF TEXAS INC</t>
  </si>
  <si>
    <t>UTC OF THE CAROLINAS</t>
  </si>
  <si>
    <t>WINDSTREAM AL</t>
  </si>
  <si>
    <t>WINDSTREAM AR</t>
  </si>
  <si>
    <t>WINDSTREAM COMMUNICATIONS, INC.</t>
  </si>
  <si>
    <t>WINDSTREAM FL</t>
  </si>
  <si>
    <t>WINDSTREAM GA COMM</t>
  </si>
  <si>
    <t xml:space="preserve">WINDSTREAM IOWA COMMUNICATIONS, LLC </t>
  </si>
  <si>
    <t>WINDSTREAM LEXINGTON</t>
  </si>
  <si>
    <t>WINDSTREAM MO</t>
  </si>
  <si>
    <t>WINDSTREAM MS</t>
  </si>
  <si>
    <t>WINDSTREAM NC</t>
  </si>
  <si>
    <t>WINDSTREAM NE</t>
  </si>
  <si>
    <t>WINDSTREAM OH</t>
  </si>
  <si>
    <t>WINDSTREAM OK</t>
  </si>
  <si>
    <t>WINDSTREAM PA</t>
  </si>
  <si>
    <t>WINDSTREAM SC</t>
  </si>
  <si>
    <t>WINDSTREAM SUGARLAND</t>
  </si>
  <si>
    <t>WINDSTREAM-JAMESTOWN</t>
  </si>
  <si>
    <t>WINNEBAGO COOPERATIVE TELECOM ASSN.</t>
  </si>
  <si>
    <t>WISCONSIN BELL</t>
  </si>
  <si>
    <t>ZIPLY FIBER NORTHWEST, LLC DBA ZIPLY FIBER</t>
  </si>
  <si>
    <t>HEARTLAND TELECOMMUNICATIONS COMPANY OF IOWA</t>
  </si>
  <si>
    <t>Q1 2021</t>
  </si>
  <si>
    <t>Q2 2021</t>
  </si>
  <si>
    <t>Q3 2021</t>
  </si>
  <si>
    <t>Q4 20201</t>
  </si>
  <si>
    <t>NORTHWEST FIBER LLC DBA ZIPLY FIBER-ID</t>
  </si>
  <si>
    <t>NORTHWEST FIBER LLC DBA ZIPLY FIBER-MT</t>
  </si>
  <si>
    <t xml:space="preserve">NORTHWEST FIBER LLC DBA ZIPLY FIBER-WA </t>
  </si>
  <si>
    <t>NORTHERN NEW ENGLAND TELEPHONE OPERATIONS LLC-ME</t>
  </si>
  <si>
    <t>NORTHERN NEW ENGLAND TELEPHONE OPERATIONS LLC-NH</t>
  </si>
  <si>
    <t>FRONTIER COMMUNICATIONS OF THE CAROLINAS, INC.-NC</t>
  </si>
  <si>
    <t>FRONTIER COMMUNICATIONS OF THE CAROLINAS, INC.-SC</t>
  </si>
  <si>
    <t>Latency Testing ≤ 100 ms
 ( ≤ 95%)</t>
  </si>
  <si>
    <t>State</t>
  </si>
  <si>
    <t>SAC</t>
  </si>
  <si>
    <t>Holding Company</t>
  </si>
  <si>
    <t>Latency Testing ≤ 100 ms</t>
  </si>
  <si>
    <t>AK</t>
  </si>
  <si>
    <t>ALASKA COMMUNICATIONS SYSTEMS HOLDINGS, INC.</t>
  </si>
  <si>
    <t>NY</t>
  </si>
  <si>
    <t>CONSOLIDATED COMMUNICATIONS INC</t>
  </si>
  <si>
    <t>NV</t>
  </si>
  <si>
    <t>CENTURYLINK, INC.</t>
  </si>
  <si>
    <t>MI</t>
  </si>
  <si>
    <t>AR</t>
  </si>
  <si>
    <t>ID</t>
  </si>
  <si>
    <t>IN</t>
  </si>
  <si>
    <t>AL</t>
  </si>
  <si>
    <t>LA</t>
  </si>
  <si>
    <t>WI</t>
  </si>
  <si>
    <t>TN</t>
  </si>
  <si>
    <t>OK</t>
  </si>
  <si>
    <t>CONSOLIDATED COMMUNICATIONS INC.</t>
  </si>
  <si>
    <t>KY</t>
  </si>
  <si>
    <t>CINCINNATI BELL INC.</t>
  </si>
  <si>
    <t>OH</t>
  </si>
  <si>
    <t>MN</t>
  </si>
  <si>
    <t>FRONTIER COMMUNICATIONS CORPORATION</t>
  </si>
  <si>
    <t>NE</t>
  </si>
  <si>
    <t>UT</t>
  </si>
  <si>
    <t>WV</t>
  </si>
  <si>
    <t>AZ</t>
  </si>
  <si>
    <t>GA</t>
  </si>
  <si>
    <t>TX</t>
  </si>
  <si>
    <t>CONSOLIDATED COMMUNICATIONS, INC.</t>
  </si>
  <si>
    <t>FL</t>
  </si>
  <si>
    <t>VT</t>
  </si>
  <si>
    <t>WA</t>
  </si>
  <si>
    <t>MO</t>
  </si>
  <si>
    <t>NC</t>
  </si>
  <si>
    <t>SC</t>
  </si>
  <si>
    <t>CA</t>
  </si>
  <si>
    <t>IA</t>
  </si>
  <si>
    <t>PA</t>
  </si>
  <si>
    <t>IL</t>
  </si>
  <si>
    <t>MS</t>
  </si>
  <si>
    <t>HI</t>
  </si>
  <si>
    <t>CINCINNATI BELL, INC.</t>
  </si>
  <si>
    <t>MUTUAL TELEPHONE COMPANY (IA)</t>
  </si>
  <si>
    <t>AT&amp;T INC.</t>
  </si>
  <si>
    <t>MP</t>
  </si>
  <si>
    <t>PTI PACIFICA INC.</t>
  </si>
  <si>
    <t>CONSOLIDATED COMMUNICATIONS HOLDINGS, INC.</t>
  </si>
  <si>
    <t>NM</t>
  </si>
  <si>
    <t>ME</t>
  </si>
  <si>
    <t>NH</t>
  </si>
  <si>
    <t>NORTHWEST FIBER, LLC</t>
  </si>
  <si>
    <t>MT</t>
  </si>
  <si>
    <t>VA</t>
  </si>
  <si>
    <t>RIVERSTREET MANAGEMENT SERVICES, LLC D/B/A RIVERSTREET NETWORKS</t>
  </si>
  <si>
    <t>CO</t>
  </si>
  <si>
    <t>ND</t>
  </si>
  <si>
    <t>OR</t>
  </si>
  <si>
    <t>SD</t>
  </si>
  <si>
    <t>CT</t>
  </si>
  <si>
    <t>FRONTIER COMMUNICATIONS CORP.</t>
  </si>
  <si>
    <t>KS</t>
  </si>
  <si>
    <t>NJ</t>
  </si>
  <si>
    <t>WINDSTREAM HOLDINGS, INC.</t>
  </si>
  <si>
    <t>WINNEBAGO COOPERATIVE TELECOM ASSOCIATION</t>
  </si>
  <si>
    <t>Note 3</t>
  </si>
  <si>
    <t>Note 2</t>
  </si>
  <si>
    <t>Q1-Q3 Note 1</t>
  </si>
  <si>
    <t>Q1 Note 1</t>
  </si>
  <si>
    <t>Q1 Note 1, Note 2</t>
  </si>
  <si>
    <t>Note 2, Note 4</t>
  </si>
  <si>
    <t>Note 1: Testing results below minimum requirements were due testing fewer subscribers than required
Note 2: Annual latency testing results did not meet the minimum requirement
Note 3: In DA 21-1107, released September 3, 2021, the FCC waived the requirement to test in Q3 and Q4 of 2021 for CAF II support recipients with eligible locations in the areas affected by Hurricane Ida.
Note 4: Pending waiver petition
The data is subject to compliance reviews per the FCC rules.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</si>
</sst>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6" x14ac:knownFonts="1">
    <font>
      <sz val="11"/>
      <color theme="1"/>
      <name val="Calibri"/>
      <family val="2"/>
      <scheme val="minor"/>
    </font>
    <font>
      <sz val="11"/>
      <color theme="1"/>
      <name val="Calibri"/>
      <family val="2"/>
      <scheme val="minor"/>
    </font>
    <font>
      <b/>
      <sz val="11"/>
      <color theme="0"/>
      <name val="Calibri"/>
      <family val="2"/>
      <scheme val="minor"/>
    </font>
    <font>
      <sz val="11"/>
      <color rgb="FF000000"/>
      <name val="Calibri"/>
      <family val="2"/>
      <scheme val="minor"/>
    </font>
    <font>
      <b/>
      <sz val="11"/>
      <name val="Calibri"/>
      <family val="2"/>
      <scheme val="minor"/>
    </font>
    <font>
      <sz val="11"/>
      <name val="Calibri"/>
      <family val="2"/>
      <scheme val="minor"/>
    </font>
  </fonts>
  <fills count="6">
    <fill>
      <patternFill patternType="none"/>
    </fill>
    <fill>
      <patternFill patternType="gray125"/>
    </fill>
    <fill>
      <patternFill patternType="solid">
        <fgColor theme="3" tint="-0.249977111117893"/>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4" tint="-0.249977111117893"/>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2">
    <xf numFmtId="0" fontId="0" fillId="0" borderId="0" xfId="0"/>
    <xf numFmtId="0" fontId="0" fillId="0" borderId="0" xfId="0" applyAlignment="1">
      <alignment horizontal="left" vertical="top"/>
    </xf>
    <xf numFmtId="3" fontId="4" fillId="3" borderId="5" xfId="1" applyNumberFormat="1" applyFont="1" applyFill="1" applyBorder="1" applyAlignment="1">
      <alignment horizontal="center" vertical="center" wrapText="1"/>
    </xf>
    <xf numFmtId="0" fontId="2" fillId="4" borderId="5" xfId="0" applyFont="1" applyFill="1" applyBorder="1" applyAlignment="1">
      <alignment horizontal="center" vertical="center" wrapText="1"/>
    </xf>
    <xf numFmtId="10" fontId="0" fillId="0" borderId="5" xfId="2" applyNumberFormat="1" applyFont="1" applyBorder="1"/>
    <xf numFmtId="0" fontId="0" fillId="0" borderId="4" xfId="0" applyBorder="1"/>
    <xf numFmtId="0" fontId="0" fillId="0" borderId="6" xfId="0" applyBorder="1"/>
    <xf numFmtId="0" fontId="0" fillId="0" borderId="7" xfId="0" applyBorder="1"/>
    <xf numFmtId="10" fontId="0" fillId="0" borderId="8" xfId="2" applyNumberFormat="1" applyFont="1" applyBorder="1"/>
    <xf numFmtId="0" fontId="0" fillId="0" borderId="9" xfId="0" applyBorder="1"/>
    <xf numFmtId="10" fontId="0" fillId="0" borderId="5" xfId="2" applyNumberFormat="1" applyFont="1" applyFill="1" applyBorder="1"/>
    <xf numFmtId="0" fontId="5" fillId="0" borderId="4" xfId="0" applyFont="1" applyBorder="1"/>
    <xf numFmtId="10" fontId="5" fillId="0" borderId="5" xfId="2" applyNumberFormat="1" applyFont="1" applyBorder="1"/>
    <xf numFmtId="0" fontId="5" fillId="0" borderId="6" xfId="0" applyFont="1" applyBorder="1"/>
    <xf numFmtId="0" fontId="5" fillId="0" borderId="0" xfId="0" applyFont="1"/>
    <xf numFmtId="0" fontId="0" fillId="0" borderId="10" xfId="0" applyBorder="1"/>
    <xf numFmtId="0" fontId="5" fillId="0" borderId="10" xfId="0" applyFont="1" applyBorder="1"/>
    <xf numFmtId="0" fontId="0" fillId="0" borderId="11" xfId="0" applyBorder="1"/>
    <xf numFmtId="0" fontId="0" fillId="0" borderId="0" xfId="0" applyAlignment="1">
      <alignment horizontal="center"/>
    </xf>
    <xf numFmtId="0" fontId="0" fillId="0" borderId="10" xfId="0" applyBorder="1" applyAlignment="1">
      <alignment horizontal="center"/>
    </xf>
    <xf numFmtId="0" fontId="5" fillId="0" borderId="10" xfId="0" applyFont="1" applyBorder="1" applyAlignment="1">
      <alignment horizontal="center"/>
    </xf>
    <xf numFmtId="0" fontId="0" fillId="0" borderId="11" xfId="0" applyBorder="1" applyAlignment="1">
      <alignment horizontal="center"/>
    </xf>
    <xf numFmtId="0" fontId="2" fillId="2" borderId="4"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vertical="center" wrapText="1"/>
    </xf>
    <xf numFmtId="0" fontId="2" fillId="2" borderId="12" xfId="0" applyFont="1" applyFill="1" applyBorder="1" applyAlignment="1">
      <alignment vertical="center" wrapText="1"/>
    </xf>
    <xf numFmtId="0" fontId="2" fillId="5" borderId="3" xfId="0" applyFont="1" applyFill="1" applyBorder="1" applyAlignment="1">
      <alignment vertical="center" wrapText="1"/>
    </xf>
    <xf numFmtId="0" fontId="5" fillId="0" borderId="0" xfId="0" applyFont="1" applyAlignment="1">
      <alignment horizontal="left" vertical="center" wrapText="1"/>
    </xf>
    <xf numFmtId="0" fontId="3" fillId="0" borderId="0" xfId="0" applyFont="1" applyAlignment="1">
      <alignment horizontal="left" vertical="center" wrapText="1"/>
    </xf>
    <xf numFmtId="3" fontId="4" fillId="3" borderId="2" xfId="1" applyNumberFormat="1" applyFont="1" applyFill="1" applyBorder="1" applyAlignment="1">
      <alignment horizontal="center" vertical="center" wrapText="1"/>
    </xf>
    <xf numFmtId="0" fontId="2" fillId="4" borderId="2" xfId="0" applyFont="1" applyFill="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26"/>
  <sheetViews>
    <sheetView tabSelected="1" zoomScale="110" zoomScaleNormal="110" workbookViewId="0">
      <pane xSplit="3" ySplit="3" topLeftCell="D4" activePane="bottomRight" state="frozen"/>
      <selection pane="topRight" activeCell="D1" sqref="D1"/>
      <selection pane="bottomLeft" activeCell="A4" sqref="A4"/>
      <selection pane="bottomRight" activeCell="A2" sqref="A2"/>
    </sheetView>
  </sheetViews>
  <sheetFormatPr defaultRowHeight="15" x14ac:dyDescent="0.25"/>
  <cols>
    <col min="1" max="1" width="64" bestFit="1" customWidth="1"/>
    <col min="2" max="2" width="7.85546875" style="18" bestFit="1" customWidth="1"/>
    <col min="3" max="3" width="8.7109375" style="18" bestFit="1" customWidth="1"/>
    <col min="4" max="4" width="79.85546875" bestFit="1" customWidth="1"/>
    <col min="5" max="5" width="11.7109375" customWidth="1"/>
    <col min="6" max="6" width="13" customWidth="1"/>
    <col min="7" max="7" width="13.42578125" customWidth="1"/>
    <col min="8" max="8" width="10.5703125" customWidth="1"/>
    <col min="9" max="9" width="10.28515625" customWidth="1"/>
    <col min="10" max="10" width="12.42578125" customWidth="1"/>
    <col min="11" max="11" width="12" customWidth="1"/>
    <col min="12" max="12" width="10.5703125" customWidth="1"/>
    <col min="13" max="13" width="11.140625" customWidth="1"/>
    <col min="14" max="14" width="13.28515625" customWidth="1"/>
    <col min="15" max="15" width="12.28515625" bestFit="1" customWidth="1"/>
    <col min="16" max="16" width="11.42578125" customWidth="1"/>
    <col min="17" max="17" width="10.140625" customWidth="1"/>
    <col min="18" max="18" width="12.42578125" customWidth="1"/>
    <col min="19" max="19" width="11.7109375" customWidth="1"/>
    <col min="20" max="20" width="12" customWidth="1"/>
    <col min="21" max="21" width="10.7109375" customWidth="1"/>
    <col min="22" max="22" width="12.85546875" customWidth="1"/>
    <col min="23" max="23" width="12.28515625" customWidth="1"/>
    <col min="24" max="24" width="11.42578125" customWidth="1"/>
    <col min="25" max="25" width="19.28515625" customWidth="1"/>
  </cols>
  <sheetData>
    <row r="1" spans="1:25" ht="93.75" customHeight="1" thickBot="1" x14ac:dyDescent="0.3">
      <c r="A1" s="28" t="s">
        <v>207</v>
      </c>
      <c r="B1" s="29"/>
      <c r="C1" s="29"/>
      <c r="D1" s="29"/>
      <c r="E1" s="29"/>
      <c r="F1" s="29"/>
      <c r="G1" s="29"/>
      <c r="H1" s="29"/>
      <c r="I1" s="29"/>
      <c r="J1" s="29"/>
      <c r="K1" s="29"/>
      <c r="L1" s="29"/>
      <c r="M1" s="29"/>
      <c r="N1" s="29"/>
      <c r="O1" s="29"/>
      <c r="P1" s="29"/>
      <c r="Q1" s="29"/>
      <c r="R1" s="29"/>
      <c r="S1" s="29"/>
      <c r="T1" s="29"/>
      <c r="U1" s="29"/>
      <c r="V1" s="29"/>
      <c r="W1" s="29"/>
      <c r="X1" s="29"/>
      <c r="Y1" s="29"/>
    </row>
    <row r="2" spans="1:25" s="1" customFormat="1" ht="15.75" thickBot="1" x14ac:dyDescent="0.3">
      <c r="A2" s="25"/>
      <c r="B2" s="26"/>
      <c r="C2" s="26"/>
      <c r="D2" s="26"/>
      <c r="E2" s="30" t="s">
        <v>122</v>
      </c>
      <c r="F2" s="30"/>
      <c r="G2" s="30"/>
      <c r="H2" s="30"/>
      <c r="I2" s="30" t="s">
        <v>123</v>
      </c>
      <c r="J2" s="30"/>
      <c r="K2" s="30"/>
      <c r="L2" s="30"/>
      <c r="M2" s="30" t="s">
        <v>124</v>
      </c>
      <c r="N2" s="30"/>
      <c r="O2" s="30"/>
      <c r="P2" s="30"/>
      <c r="Q2" s="30" t="s">
        <v>125</v>
      </c>
      <c r="R2" s="30"/>
      <c r="S2" s="30"/>
      <c r="T2" s="30"/>
      <c r="U2" s="31" t="s">
        <v>1</v>
      </c>
      <c r="V2" s="31"/>
      <c r="W2" s="31"/>
      <c r="X2" s="31"/>
      <c r="Y2" s="27"/>
    </row>
    <row r="3" spans="1:25" s="1" customFormat="1" ht="75" x14ac:dyDescent="0.25">
      <c r="A3" s="22" t="s">
        <v>0</v>
      </c>
      <c r="B3" s="24" t="s">
        <v>134</v>
      </c>
      <c r="C3" s="24" t="s">
        <v>135</v>
      </c>
      <c r="D3" s="24" t="s">
        <v>136</v>
      </c>
      <c r="E3" s="2" t="s">
        <v>3</v>
      </c>
      <c r="F3" s="2" t="s">
        <v>4</v>
      </c>
      <c r="G3" s="2" t="s">
        <v>5</v>
      </c>
      <c r="H3" s="2" t="s">
        <v>137</v>
      </c>
      <c r="I3" s="2" t="s">
        <v>3</v>
      </c>
      <c r="J3" s="2" t="s">
        <v>4</v>
      </c>
      <c r="K3" s="2" t="s">
        <v>5</v>
      </c>
      <c r="L3" s="2" t="s">
        <v>137</v>
      </c>
      <c r="M3" s="2" t="s">
        <v>3</v>
      </c>
      <c r="N3" s="2" t="s">
        <v>4</v>
      </c>
      <c r="O3" s="2" t="s">
        <v>5</v>
      </c>
      <c r="P3" s="2" t="s">
        <v>137</v>
      </c>
      <c r="Q3" s="2" t="s">
        <v>3</v>
      </c>
      <c r="R3" s="2" t="s">
        <v>4</v>
      </c>
      <c r="S3" s="2" t="s">
        <v>5</v>
      </c>
      <c r="T3" s="2" t="s">
        <v>137</v>
      </c>
      <c r="U3" s="3" t="s">
        <v>3</v>
      </c>
      <c r="V3" s="3" t="s">
        <v>4</v>
      </c>
      <c r="W3" s="3" t="s">
        <v>5</v>
      </c>
      <c r="X3" s="3" t="s">
        <v>133</v>
      </c>
      <c r="Y3" s="23" t="s">
        <v>2</v>
      </c>
    </row>
    <row r="4" spans="1:25" x14ac:dyDescent="0.25">
      <c r="A4" s="5" t="s">
        <v>6</v>
      </c>
      <c r="B4" s="19" t="s">
        <v>138</v>
      </c>
      <c r="C4" s="19">
        <v>613000</v>
      </c>
      <c r="D4" s="15" t="s">
        <v>139</v>
      </c>
      <c r="E4" s="4">
        <v>1</v>
      </c>
      <c r="F4" s="4">
        <v>0.80811403508771895</v>
      </c>
      <c r="G4" s="4">
        <v>0.90048939641109305</v>
      </c>
      <c r="H4" s="4">
        <v>0.94158487822610004</v>
      </c>
      <c r="I4" s="4">
        <v>1</v>
      </c>
      <c r="J4" s="4">
        <v>0.81963713980789799</v>
      </c>
      <c r="K4" s="4">
        <v>0.87892129884424897</v>
      </c>
      <c r="L4" s="4">
        <v>0.92587914542289895</v>
      </c>
      <c r="M4" s="4">
        <v>1</v>
      </c>
      <c r="N4" s="4">
        <v>0.74338492261607603</v>
      </c>
      <c r="O4" s="4">
        <v>0.86963036963036999</v>
      </c>
      <c r="P4" s="4">
        <v>0.96014828544949005</v>
      </c>
      <c r="Q4" s="4">
        <v>1</v>
      </c>
      <c r="R4" s="4">
        <v>0.89778449144008099</v>
      </c>
      <c r="S4" s="4">
        <v>0.95283492222779698</v>
      </c>
      <c r="T4" s="4">
        <v>0.96195482914554098</v>
      </c>
      <c r="U4" s="4">
        <f>AVERAGE(E4,I4,M4,Q4)</f>
        <v>1</v>
      </c>
      <c r="V4" s="4">
        <f>AVERAGE(F4,J4,N4,R4)</f>
        <v>0.81723014723794352</v>
      </c>
      <c r="W4" s="4">
        <f t="shared" ref="W4:X19" si="0">AVERAGE(G4,K4,O4,S4)</f>
        <v>0.90046899677837733</v>
      </c>
      <c r="X4" s="4">
        <f t="shared" si="0"/>
        <v>0.94739178456100759</v>
      </c>
      <c r="Y4" s="6" t="s">
        <v>202</v>
      </c>
    </row>
    <row r="5" spans="1:25" x14ac:dyDescent="0.25">
      <c r="A5" s="5" t="s">
        <v>7</v>
      </c>
      <c r="B5" s="19" t="s">
        <v>140</v>
      </c>
      <c r="C5" s="19">
        <v>150073</v>
      </c>
      <c r="D5" s="15" t="s">
        <v>141</v>
      </c>
      <c r="E5" s="4">
        <v>1</v>
      </c>
      <c r="F5" s="4">
        <v>0.594444444444444</v>
      </c>
      <c r="G5" s="4">
        <v>1</v>
      </c>
      <c r="H5" s="4">
        <v>0.93629269540744497</v>
      </c>
      <c r="I5" s="4">
        <v>1</v>
      </c>
      <c r="J5" s="4">
        <v>0.52121212121212102</v>
      </c>
      <c r="K5" s="4">
        <v>1</v>
      </c>
      <c r="L5" s="4">
        <v>0.99613339777670395</v>
      </c>
      <c r="M5" s="4">
        <v>1</v>
      </c>
      <c r="N5" s="4">
        <v>0.39830508474576298</v>
      </c>
      <c r="O5" s="4">
        <v>1</v>
      </c>
      <c r="P5" s="4">
        <v>0.99935478667634503</v>
      </c>
      <c r="Q5" s="4">
        <v>1</v>
      </c>
      <c r="R5" s="4">
        <v>1</v>
      </c>
      <c r="S5" s="4">
        <v>1</v>
      </c>
      <c r="T5" s="4">
        <v>0.99824868651488596</v>
      </c>
      <c r="U5" s="4">
        <f t="shared" ref="U5:U72" si="1">AVERAGE(E5,I5,M5,Q5)</f>
        <v>1</v>
      </c>
      <c r="V5" s="4">
        <f t="shared" ref="V5:X72" si="2">AVERAGE(F5,J5,N5,R5)</f>
        <v>0.62849041260058203</v>
      </c>
      <c r="W5" s="4">
        <f t="shared" si="0"/>
        <v>1</v>
      </c>
      <c r="X5" s="4">
        <f t="shared" si="0"/>
        <v>0.98250739159384493</v>
      </c>
      <c r="Y5" s="6" t="s">
        <v>203</v>
      </c>
    </row>
    <row r="6" spans="1:25" x14ac:dyDescent="0.25">
      <c r="A6" s="5" t="s">
        <v>8</v>
      </c>
      <c r="B6" s="19" t="s">
        <v>142</v>
      </c>
      <c r="C6" s="19">
        <v>552348</v>
      </c>
      <c r="D6" s="15" t="s">
        <v>143</v>
      </c>
      <c r="E6" s="4">
        <v>1</v>
      </c>
      <c r="F6" s="4">
        <v>0.84031413612565398</v>
      </c>
      <c r="G6" s="4">
        <v>0.86283891547049396</v>
      </c>
      <c r="H6" s="4">
        <v>0.99098516745575604</v>
      </c>
      <c r="I6" s="4">
        <v>1</v>
      </c>
      <c r="J6" s="4">
        <v>0.92473657802308096</v>
      </c>
      <c r="K6" s="4">
        <v>0.96735308890005001</v>
      </c>
      <c r="L6" s="4">
        <v>0.98357723713132394</v>
      </c>
      <c r="M6" s="4">
        <v>1</v>
      </c>
      <c r="N6" s="4">
        <v>0.94744820616473002</v>
      </c>
      <c r="O6" s="4">
        <v>0.98207885304659504</v>
      </c>
      <c r="P6" s="4">
        <v>0.97411547188839398</v>
      </c>
      <c r="Q6" s="4">
        <v>1</v>
      </c>
      <c r="R6" s="4">
        <v>0.96826923076923099</v>
      </c>
      <c r="S6" s="4">
        <v>0.98981571290009696</v>
      </c>
      <c r="T6" s="4">
        <v>0.98347853167346699</v>
      </c>
      <c r="U6" s="4">
        <f t="shared" si="1"/>
        <v>1</v>
      </c>
      <c r="V6" s="4">
        <f t="shared" si="2"/>
        <v>0.92019203777067393</v>
      </c>
      <c r="W6" s="4">
        <f t="shared" si="0"/>
        <v>0.95052164257930893</v>
      </c>
      <c r="X6" s="4">
        <f t="shared" si="0"/>
        <v>0.98303910203723521</v>
      </c>
      <c r="Y6" s="6"/>
    </row>
    <row r="7" spans="1:25" x14ac:dyDescent="0.25">
      <c r="A7" s="5" t="s">
        <v>9</v>
      </c>
      <c r="B7" s="19" t="s">
        <v>144</v>
      </c>
      <c r="C7" s="19">
        <v>310702</v>
      </c>
      <c r="D7" s="15" t="s">
        <v>143</v>
      </c>
      <c r="E7" s="4">
        <v>1</v>
      </c>
      <c r="F7" s="4">
        <v>0.84884410195613502</v>
      </c>
      <c r="G7" s="4">
        <v>0.850209706411025</v>
      </c>
      <c r="H7" s="4">
        <v>0.96503324546563296</v>
      </c>
      <c r="I7" s="4">
        <v>1</v>
      </c>
      <c r="J7" s="4">
        <v>0.955032119914347</v>
      </c>
      <c r="K7" s="4">
        <v>0.95590636908002202</v>
      </c>
      <c r="L7" s="4">
        <v>0.96254618743701703</v>
      </c>
      <c r="M7" s="4">
        <v>1</v>
      </c>
      <c r="N7" s="4">
        <v>0.97225025227043405</v>
      </c>
      <c r="O7" s="4">
        <v>0.99120992761116899</v>
      </c>
      <c r="P7" s="4">
        <v>0.95012385908327701</v>
      </c>
      <c r="Q7" s="4">
        <v>1</v>
      </c>
      <c r="R7" s="4">
        <v>0.97562240663900401</v>
      </c>
      <c r="S7" s="4">
        <v>0.99577836411609499</v>
      </c>
      <c r="T7" s="4">
        <v>0.95624583942110697</v>
      </c>
      <c r="U7" s="4">
        <f t="shared" si="1"/>
        <v>1</v>
      </c>
      <c r="V7" s="4">
        <f t="shared" si="2"/>
        <v>0.93793722019498005</v>
      </c>
      <c r="W7" s="4">
        <f t="shared" si="0"/>
        <v>0.94827609180457784</v>
      </c>
      <c r="X7" s="4">
        <f t="shared" si="0"/>
        <v>0.95848728285175844</v>
      </c>
      <c r="Y7" s="6"/>
    </row>
    <row r="8" spans="1:25" x14ac:dyDescent="0.25">
      <c r="A8" s="5" t="s">
        <v>10</v>
      </c>
      <c r="B8" s="19" t="s">
        <v>145</v>
      </c>
      <c r="C8" s="19">
        <v>401705</v>
      </c>
      <c r="D8" s="15" t="s">
        <v>143</v>
      </c>
      <c r="E8" s="4">
        <v>1</v>
      </c>
      <c r="F8" s="4">
        <v>0.81724511930585697</v>
      </c>
      <c r="G8" s="4">
        <v>0.79812981298129804</v>
      </c>
      <c r="H8" s="4">
        <v>0.97829670827370097</v>
      </c>
      <c r="I8" s="4">
        <v>1</v>
      </c>
      <c r="J8" s="4">
        <v>0.96564289432587203</v>
      </c>
      <c r="K8" s="4">
        <v>0.95075955997904704</v>
      </c>
      <c r="L8" s="4">
        <v>0.97871899756640601</v>
      </c>
      <c r="M8" s="4">
        <v>1</v>
      </c>
      <c r="N8" s="4">
        <v>0.96519144704127302</v>
      </c>
      <c r="O8" s="4">
        <v>0.95602198900549695</v>
      </c>
      <c r="P8" s="4">
        <v>0.96382037102662799</v>
      </c>
      <c r="Q8" s="4">
        <v>1</v>
      </c>
      <c r="R8" s="4">
        <v>0.97344689378757498</v>
      </c>
      <c r="S8" s="4">
        <v>0.97058823529411797</v>
      </c>
      <c r="T8" s="4">
        <v>0.97376655235425202</v>
      </c>
      <c r="U8" s="4">
        <f t="shared" si="1"/>
        <v>1</v>
      </c>
      <c r="V8" s="4">
        <f t="shared" si="2"/>
        <v>0.93038158861514419</v>
      </c>
      <c r="W8" s="4">
        <f t="shared" si="0"/>
        <v>0.91887489931499</v>
      </c>
      <c r="X8" s="4">
        <f t="shared" si="0"/>
        <v>0.97365065730524669</v>
      </c>
      <c r="Y8" s="6"/>
    </row>
    <row r="9" spans="1:25" x14ac:dyDescent="0.25">
      <c r="A9" s="5" t="s">
        <v>11</v>
      </c>
      <c r="B9" s="19" t="s">
        <v>146</v>
      </c>
      <c r="C9" s="19">
        <v>472225</v>
      </c>
      <c r="D9" s="15" t="s">
        <v>143</v>
      </c>
      <c r="E9" s="4">
        <v>1</v>
      </c>
      <c r="F9" s="4">
        <v>0.79610600324499703</v>
      </c>
      <c r="G9" s="4">
        <v>0.81328252585737604</v>
      </c>
      <c r="H9" s="4">
        <v>0.98071250078936201</v>
      </c>
      <c r="I9" s="4">
        <v>1</v>
      </c>
      <c r="J9" s="4">
        <v>0.92556962025316503</v>
      </c>
      <c r="K9" s="4">
        <v>0.969293756397134</v>
      </c>
      <c r="L9" s="4">
        <v>0.98629607859601998</v>
      </c>
      <c r="M9" s="4">
        <v>1</v>
      </c>
      <c r="N9" s="4">
        <v>0.92638036809815905</v>
      </c>
      <c r="O9" s="4">
        <v>0.93309315491508005</v>
      </c>
      <c r="P9" s="4">
        <v>0.95077606444966101</v>
      </c>
      <c r="Q9" s="4">
        <v>1</v>
      </c>
      <c r="R9" s="4">
        <v>0.96056045666839696</v>
      </c>
      <c r="S9" s="4">
        <v>0.96189979123173297</v>
      </c>
      <c r="T9" s="4">
        <v>0.97415128770141901</v>
      </c>
      <c r="U9" s="4">
        <f t="shared" si="1"/>
        <v>1</v>
      </c>
      <c r="V9" s="4">
        <f t="shared" si="2"/>
        <v>0.90215411206617946</v>
      </c>
      <c r="W9" s="4">
        <f t="shared" si="0"/>
        <v>0.91939230710033082</v>
      </c>
      <c r="X9" s="4">
        <f t="shared" si="0"/>
        <v>0.97298398288411558</v>
      </c>
      <c r="Y9" s="6"/>
    </row>
    <row r="10" spans="1:25" x14ac:dyDescent="0.25">
      <c r="A10" s="5" t="s">
        <v>12</v>
      </c>
      <c r="B10" s="19" t="s">
        <v>147</v>
      </c>
      <c r="C10" s="19">
        <v>320801</v>
      </c>
      <c r="D10" s="15" t="s">
        <v>143</v>
      </c>
      <c r="E10" s="4">
        <v>1</v>
      </c>
      <c r="F10" s="4">
        <v>0.82987772461456699</v>
      </c>
      <c r="G10" s="4">
        <v>0.82831001076426303</v>
      </c>
      <c r="H10" s="4">
        <v>0.954158748201694</v>
      </c>
      <c r="I10" s="4">
        <v>1</v>
      </c>
      <c r="J10" s="4">
        <v>0.94770889487870602</v>
      </c>
      <c r="K10" s="4">
        <v>0.94722524483133796</v>
      </c>
      <c r="L10" s="4">
        <v>0.959286983682482</v>
      </c>
      <c r="M10" s="4">
        <v>1</v>
      </c>
      <c r="N10" s="4">
        <v>0.97141372141372095</v>
      </c>
      <c r="O10" s="4">
        <v>0.97732067510548504</v>
      </c>
      <c r="P10" s="4">
        <v>0.95034478008970302</v>
      </c>
      <c r="Q10" s="4">
        <v>1</v>
      </c>
      <c r="R10" s="4">
        <v>0.99220272904483398</v>
      </c>
      <c r="S10" s="4">
        <v>0.99605911330049302</v>
      </c>
      <c r="T10" s="4">
        <v>0.96292554395266905</v>
      </c>
      <c r="U10" s="4">
        <f t="shared" si="1"/>
        <v>1</v>
      </c>
      <c r="V10" s="4">
        <f t="shared" si="2"/>
        <v>0.93530076748795699</v>
      </c>
      <c r="W10" s="4">
        <f t="shared" si="0"/>
        <v>0.93722876100039487</v>
      </c>
      <c r="X10" s="4">
        <f t="shared" si="0"/>
        <v>0.95667901398163702</v>
      </c>
      <c r="Y10" s="6"/>
    </row>
    <row r="11" spans="1:25" x14ac:dyDescent="0.25">
      <c r="A11" s="5" t="s">
        <v>13</v>
      </c>
      <c r="B11" s="19" t="s">
        <v>148</v>
      </c>
      <c r="C11" s="19">
        <v>259789</v>
      </c>
      <c r="D11" s="15" t="s">
        <v>143</v>
      </c>
      <c r="E11" s="4">
        <v>1</v>
      </c>
      <c r="F11" s="4">
        <v>0.83557800224466905</v>
      </c>
      <c r="G11" s="4">
        <v>0.84249291784702596</v>
      </c>
      <c r="H11" s="4">
        <v>0.95432986392125096</v>
      </c>
      <c r="I11" s="4">
        <v>1</v>
      </c>
      <c r="J11" s="4">
        <v>0.94205495818398999</v>
      </c>
      <c r="K11" s="4">
        <v>0.96805304400241099</v>
      </c>
      <c r="L11" s="4">
        <v>0.97169410252607602</v>
      </c>
      <c r="M11" s="4">
        <v>1</v>
      </c>
      <c r="N11" s="4">
        <v>0.93058568329718006</v>
      </c>
      <c r="O11" s="4">
        <v>0.954620918649696</v>
      </c>
      <c r="P11" s="4">
        <v>0.96701801801801801</v>
      </c>
      <c r="Q11" s="4">
        <v>1</v>
      </c>
      <c r="R11" s="4">
        <v>0.92388059701492498</v>
      </c>
      <c r="S11" s="4">
        <v>0.94364754098360704</v>
      </c>
      <c r="T11" s="4">
        <v>0.97394496926694396</v>
      </c>
      <c r="U11" s="4">
        <f t="shared" si="1"/>
        <v>1</v>
      </c>
      <c r="V11" s="4">
        <f t="shared" si="2"/>
        <v>0.90802481018519099</v>
      </c>
      <c r="W11" s="4">
        <f t="shared" si="0"/>
        <v>0.92720360537068502</v>
      </c>
      <c r="X11" s="4">
        <f t="shared" si="0"/>
        <v>0.96674673843307224</v>
      </c>
      <c r="Y11" s="6"/>
    </row>
    <row r="12" spans="1:25" x14ac:dyDescent="0.25">
      <c r="A12" s="5" t="s">
        <v>14</v>
      </c>
      <c r="B12" s="19" t="s">
        <v>149</v>
      </c>
      <c r="C12" s="19">
        <v>270434</v>
      </c>
      <c r="D12" s="15" t="s">
        <v>143</v>
      </c>
      <c r="E12" s="4">
        <v>1</v>
      </c>
      <c r="F12" s="4">
        <v>0.85168788046485899</v>
      </c>
      <c r="G12" s="4">
        <v>0.85033632286995497</v>
      </c>
      <c r="H12" s="4">
        <v>0.97862368121163101</v>
      </c>
      <c r="I12" s="4">
        <v>1</v>
      </c>
      <c r="J12" s="4">
        <v>0.93238993710691798</v>
      </c>
      <c r="K12" s="4">
        <v>0.94083465398837796</v>
      </c>
      <c r="L12" s="4">
        <v>0.97003177665062001</v>
      </c>
      <c r="M12" s="4">
        <v>1</v>
      </c>
      <c r="N12" s="4">
        <v>0.98723186925434103</v>
      </c>
      <c r="O12" s="4">
        <v>0.99485331960885204</v>
      </c>
      <c r="P12" s="4">
        <v>0.98144659136032997</v>
      </c>
      <c r="Q12" s="4">
        <v>1</v>
      </c>
      <c r="R12" s="4">
        <v>0.99756453969800296</v>
      </c>
      <c r="S12" s="4">
        <v>0.99449724862431199</v>
      </c>
      <c r="T12" s="4">
        <v>0.98166765227675901</v>
      </c>
      <c r="U12" s="4">
        <f t="shared" si="1"/>
        <v>1</v>
      </c>
      <c r="V12" s="4">
        <f t="shared" si="2"/>
        <v>0.94221855663103016</v>
      </c>
      <c r="W12" s="4">
        <f t="shared" si="0"/>
        <v>0.94513038627287438</v>
      </c>
      <c r="X12" s="4">
        <f t="shared" si="0"/>
        <v>0.977942425374835</v>
      </c>
      <c r="Y12" s="6"/>
    </row>
    <row r="13" spans="1:25" x14ac:dyDescent="0.25">
      <c r="A13" s="5" t="s">
        <v>15</v>
      </c>
      <c r="B13" s="19" t="s">
        <v>150</v>
      </c>
      <c r="C13" s="19">
        <v>330924</v>
      </c>
      <c r="D13" s="15" t="s">
        <v>143</v>
      </c>
      <c r="E13" s="4">
        <v>1</v>
      </c>
      <c r="F13" s="4">
        <v>0.90732758620689702</v>
      </c>
      <c r="G13" s="4">
        <v>0.88189415041782704</v>
      </c>
      <c r="H13" s="4">
        <v>0.98077843716409696</v>
      </c>
      <c r="I13" s="4">
        <v>1</v>
      </c>
      <c r="J13" s="4">
        <v>0.93969849246231196</v>
      </c>
      <c r="K13" s="4">
        <v>0.93992557150451905</v>
      </c>
      <c r="L13" s="4">
        <v>0.98561211753196398</v>
      </c>
      <c r="M13" s="4">
        <v>1</v>
      </c>
      <c r="N13" s="4">
        <v>0.98993963782696204</v>
      </c>
      <c r="O13" s="4">
        <v>0.97278911564625803</v>
      </c>
      <c r="P13" s="4">
        <v>0.97456303833173796</v>
      </c>
      <c r="Q13" s="4">
        <v>1</v>
      </c>
      <c r="R13" s="4">
        <v>0.98871996076508095</v>
      </c>
      <c r="S13" s="4">
        <v>0.95402867029164595</v>
      </c>
      <c r="T13" s="4">
        <v>0.98391508471116595</v>
      </c>
      <c r="U13" s="4">
        <f t="shared" si="1"/>
        <v>1</v>
      </c>
      <c r="V13" s="4">
        <f t="shared" si="2"/>
        <v>0.95642141931531299</v>
      </c>
      <c r="W13" s="4">
        <f t="shared" si="0"/>
        <v>0.93715937696506246</v>
      </c>
      <c r="X13" s="4">
        <f t="shared" si="0"/>
        <v>0.98121716943474113</v>
      </c>
      <c r="Y13" s="6"/>
    </row>
    <row r="14" spans="1:25" x14ac:dyDescent="0.25">
      <c r="A14" s="5" t="s">
        <v>16</v>
      </c>
      <c r="B14" s="19" t="s">
        <v>151</v>
      </c>
      <c r="C14" s="19">
        <v>290574</v>
      </c>
      <c r="D14" s="15" t="s">
        <v>143</v>
      </c>
      <c r="E14" s="4">
        <v>1</v>
      </c>
      <c r="F14" s="4">
        <v>0.792953929539295</v>
      </c>
      <c r="G14" s="4">
        <v>0.78126721763085405</v>
      </c>
      <c r="H14" s="4">
        <v>0.95832239254638096</v>
      </c>
      <c r="I14" s="4">
        <v>1</v>
      </c>
      <c r="J14" s="4">
        <v>0.95715080690039001</v>
      </c>
      <c r="K14" s="4">
        <v>0.95423728813559305</v>
      </c>
      <c r="L14" s="4">
        <v>0.96995456005875103</v>
      </c>
      <c r="M14" s="4">
        <v>1</v>
      </c>
      <c r="N14" s="4">
        <v>0.92830188679245296</v>
      </c>
      <c r="O14" s="4">
        <v>0.95489130434782599</v>
      </c>
      <c r="P14" s="4">
        <v>0.94523693426126998</v>
      </c>
      <c r="Q14" s="4">
        <v>1</v>
      </c>
      <c r="R14" s="4">
        <v>0.93105209397344202</v>
      </c>
      <c r="S14" s="4">
        <v>0.96132026817947402</v>
      </c>
      <c r="T14" s="4">
        <v>0.96941652625250796</v>
      </c>
      <c r="U14" s="4">
        <f t="shared" si="1"/>
        <v>1</v>
      </c>
      <c r="V14" s="4">
        <f t="shared" si="2"/>
        <v>0.90236467930139508</v>
      </c>
      <c r="W14" s="4">
        <f t="shared" si="0"/>
        <v>0.91292901957343675</v>
      </c>
      <c r="X14" s="4">
        <f t="shared" si="0"/>
        <v>0.96073260327972754</v>
      </c>
      <c r="Y14" s="6"/>
    </row>
    <row r="15" spans="1:25" x14ac:dyDescent="0.25">
      <c r="A15" s="5" t="s">
        <v>17</v>
      </c>
      <c r="B15" s="19" t="s">
        <v>152</v>
      </c>
      <c r="C15" s="19">
        <v>431981</v>
      </c>
      <c r="D15" s="15" t="s">
        <v>153</v>
      </c>
      <c r="E15" s="4">
        <v>1</v>
      </c>
      <c r="F15" s="4">
        <v>0.93714285714285706</v>
      </c>
      <c r="G15" s="4">
        <v>0.88</v>
      </c>
      <c r="H15" s="4">
        <v>0.99517655624317403</v>
      </c>
      <c r="I15" s="4">
        <v>1</v>
      </c>
      <c r="J15" s="4">
        <v>0.98687664041994705</v>
      </c>
      <c r="K15" s="4">
        <v>1</v>
      </c>
      <c r="L15" s="4">
        <v>0.99680603948896596</v>
      </c>
      <c r="M15" s="4">
        <v>1</v>
      </c>
      <c r="N15" s="4">
        <v>0.95145631067961201</v>
      </c>
      <c r="O15" s="4">
        <v>1</v>
      </c>
      <c r="P15" s="4">
        <v>0.99403042557288701</v>
      </c>
      <c r="Q15" s="4">
        <v>1</v>
      </c>
      <c r="R15" s="4">
        <v>0.97247706422018398</v>
      </c>
      <c r="S15" s="4">
        <v>1</v>
      </c>
      <c r="T15" s="4">
        <v>0.99454261954262002</v>
      </c>
      <c r="U15" s="4">
        <f t="shared" si="1"/>
        <v>1</v>
      </c>
      <c r="V15" s="4">
        <f t="shared" si="2"/>
        <v>0.96198821811565005</v>
      </c>
      <c r="W15" s="4">
        <f t="shared" si="0"/>
        <v>0.97</v>
      </c>
      <c r="X15" s="4">
        <f t="shared" si="0"/>
        <v>0.9951389102119117</v>
      </c>
      <c r="Y15" s="6"/>
    </row>
    <row r="16" spans="1:25" x14ac:dyDescent="0.25">
      <c r="A16" s="5" t="s">
        <v>18</v>
      </c>
      <c r="B16" s="19" t="s">
        <v>154</v>
      </c>
      <c r="C16" s="19">
        <v>265061</v>
      </c>
      <c r="D16" s="15" t="s">
        <v>155</v>
      </c>
      <c r="E16" s="4">
        <v>1</v>
      </c>
      <c r="F16" s="4">
        <v>0.90887174541947902</v>
      </c>
      <c r="G16" s="4">
        <v>0.83413231064237803</v>
      </c>
      <c r="H16" s="4">
        <v>0.99402173913043501</v>
      </c>
      <c r="I16" s="4">
        <v>1</v>
      </c>
      <c r="J16" s="4">
        <v>0.93875598086124401</v>
      </c>
      <c r="K16" s="4">
        <v>0.88952380952380905</v>
      </c>
      <c r="L16" s="4">
        <v>0.98897795591182402</v>
      </c>
      <c r="M16" s="4">
        <v>1</v>
      </c>
      <c r="N16" s="4">
        <v>0.94235350166746101</v>
      </c>
      <c r="O16" s="4">
        <v>0.90253225035833695</v>
      </c>
      <c r="P16" s="4">
        <v>0.99616122840691002</v>
      </c>
      <c r="Q16" s="4">
        <v>1</v>
      </c>
      <c r="R16" s="4">
        <v>0.99897750511247396</v>
      </c>
      <c r="S16" s="4">
        <v>0.96242923314462203</v>
      </c>
      <c r="T16" s="4">
        <v>0.99333333333333296</v>
      </c>
      <c r="U16" s="4">
        <f t="shared" si="1"/>
        <v>1</v>
      </c>
      <c r="V16" s="4">
        <f t="shared" si="2"/>
        <v>0.9472396832651645</v>
      </c>
      <c r="W16" s="4">
        <f t="shared" si="0"/>
        <v>0.89715440091728649</v>
      </c>
      <c r="X16" s="4">
        <f t="shared" si="0"/>
        <v>0.99312356419562553</v>
      </c>
      <c r="Y16" s="6"/>
    </row>
    <row r="17" spans="1:25" x14ac:dyDescent="0.25">
      <c r="A17" s="5" t="s">
        <v>19</v>
      </c>
      <c r="B17" s="19" t="s">
        <v>156</v>
      </c>
      <c r="C17" s="19">
        <v>305062</v>
      </c>
      <c r="D17" s="15" t="s">
        <v>155</v>
      </c>
      <c r="E17" s="4">
        <v>1</v>
      </c>
      <c r="F17" s="4">
        <v>0.9272030651341</v>
      </c>
      <c r="G17" s="4">
        <v>0.91356255969436495</v>
      </c>
      <c r="H17" s="4">
        <v>1</v>
      </c>
      <c r="I17" s="4">
        <v>1</v>
      </c>
      <c r="J17" s="4">
        <v>0.94985673352435496</v>
      </c>
      <c r="K17" s="4">
        <v>0.93809523809523798</v>
      </c>
      <c r="L17" s="4">
        <v>1</v>
      </c>
      <c r="M17" s="4">
        <v>1</v>
      </c>
      <c r="N17" s="4">
        <v>0.89380952380952405</v>
      </c>
      <c r="O17" s="4">
        <v>0.88857142857142901</v>
      </c>
      <c r="P17" s="4">
        <v>1</v>
      </c>
      <c r="Q17" s="4">
        <v>1</v>
      </c>
      <c r="R17" s="4">
        <v>1</v>
      </c>
      <c r="S17" s="4">
        <v>1</v>
      </c>
      <c r="T17" s="4">
        <v>1</v>
      </c>
      <c r="U17" s="4">
        <f t="shared" si="1"/>
        <v>1</v>
      </c>
      <c r="V17" s="4">
        <f t="shared" si="2"/>
        <v>0.9427173306169947</v>
      </c>
      <c r="W17" s="4">
        <f t="shared" si="0"/>
        <v>0.93505730659025799</v>
      </c>
      <c r="X17" s="4">
        <f t="shared" si="0"/>
        <v>1</v>
      </c>
      <c r="Y17" s="6"/>
    </row>
    <row r="18" spans="1:25" x14ac:dyDescent="0.25">
      <c r="A18" s="5" t="s">
        <v>20</v>
      </c>
      <c r="B18" s="19" t="s">
        <v>157</v>
      </c>
      <c r="C18" s="19">
        <v>361123</v>
      </c>
      <c r="D18" s="15" t="s">
        <v>158</v>
      </c>
      <c r="E18" s="4">
        <v>1</v>
      </c>
      <c r="F18" s="4">
        <v>0.94014447884416896</v>
      </c>
      <c r="G18" s="4">
        <v>0.94072164948453596</v>
      </c>
      <c r="H18" s="4">
        <v>0.98383127714743401</v>
      </c>
      <c r="I18" s="4">
        <v>1.02</v>
      </c>
      <c r="J18" s="4">
        <v>0.92845702082221004</v>
      </c>
      <c r="K18" s="4">
        <v>0.91081081081081094</v>
      </c>
      <c r="L18" s="4">
        <v>0.98212716633326502</v>
      </c>
      <c r="M18" s="4">
        <v>1</v>
      </c>
      <c r="N18" s="4">
        <v>0.91156462585034004</v>
      </c>
      <c r="O18" s="4">
        <v>0.90371621621621601</v>
      </c>
      <c r="P18" s="4">
        <v>0.98384763741562198</v>
      </c>
      <c r="Q18" s="4">
        <v>1</v>
      </c>
      <c r="R18" s="4">
        <v>0.98013245033112595</v>
      </c>
      <c r="S18" s="4">
        <v>0.95376486129458404</v>
      </c>
      <c r="T18" s="4">
        <v>0.99830089859692805</v>
      </c>
      <c r="U18" s="4">
        <f t="shared" si="1"/>
        <v>1.0049999999999999</v>
      </c>
      <c r="V18" s="4">
        <f t="shared" si="2"/>
        <v>0.94007464396196128</v>
      </c>
      <c r="W18" s="4">
        <f t="shared" si="0"/>
        <v>0.92725338445153682</v>
      </c>
      <c r="X18" s="4">
        <f t="shared" si="0"/>
        <v>0.98702674487331221</v>
      </c>
      <c r="Y18" s="6"/>
    </row>
    <row r="19" spans="1:25" x14ac:dyDescent="0.25">
      <c r="A19" s="5" t="s">
        <v>21</v>
      </c>
      <c r="B19" s="19" t="s">
        <v>159</v>
      </c>
      <c r="C19" s="19">
        <v>371128</v>
      </c>
      <c r="D19" s="15" t="s">
        <v>158</v>
      </c>
      <c r="E19" s="4">
        <v>1</v>
      </c>
      <c r="F19" s="4">
        <v>0.95247029393370897</v>
      </c>
      <c r="G19" s="4">
        <v>0.89993746091307103</v>
      </c>
      <c r="H19" s="4">
        <v>0.98390996854717006</v>
      </c>
      <c r="I19" s="4">
        <v>1</v>
      </c>
      <c r="J19" s="4">
        <v>0.93118148599269202</v>
      </c>
      <c r="K19" s="4">
        <v>0.90048840048840095</v>
      </c>
      <c r="L19" s="4">
        <v>0.98268156424580999</v>
      </c>
      <c r="M19" s="4">
        <v>1</v>
      </c>
      <c r="N19" s="4">
        <v>0.95811855670103097</v>
      </c>
      <c r="O19" s="4">
        <v>0.96480201131363896</v>
      </c>
      <c r="P19" s="4">
        <v>0.99017334827803305</v>
      </c>
      <c r="Q19" s="4">
        <v>1</v>
      </c>
      <c r="R19" s="4">
        <v>0.99259868421052599</v>
      </c>
      <c r="S19" s="4">
        <v>0.97292863002461005</v>
      </c>
      <c r="T19" s="4">
        <v>0.99810092819801599</v>
      </c>
      <c r="U19" s="4">
        <f t="shared" si="1"/>
        <v>1</v>
      </c>
      <c r="V19" s="4">
        <f t="shared" si="2"/>
        <v>0.95859225520948954</v>
      </c>
      <c r="W19" s="4">
        <f t="shared" si="0"/>
        <v>0.93453912568493025</v>
      </c>
      <c r="X19" s="4">
        <f t="shared" si="0"/>
        <v>0.98871645231725735</v>
      </c>
      <c r="Y19" s="6"/>
    </row>
    <row r="20" spans="1:25" x14ac:dyDescent="0.25">
      <c r="A20" s="5" t="s">
        <v>22</v>
      </c>
      <c r="B20" s="19" t="s">
        <v>160</v>
      </c>
      <c r="C20" s="19">
        <v>504429</v>
      </c>
      <c r="D20" s="15" t="s">
        <v>158</v>
      </c>
      <c r="E20" s="4">
        <v>0.98</v>
      </c>
      <c r="F20" s="4">
        <v>0.87255859375</v>
      </c>
      <c r="G20" s="4">
        <v>0.879512195121951</v>
      </c>
      <c r="H20" s="4">
        <v>0.93374741200828204</v>
      </c>
      <c r="I20" s="4">
        <v>1</v>
      </c>
      <c r="J20" s="4">
        <v>0.912109375</v>
      </c>
      <c r="K20" s="4">
        <v>0.94406280667320897</v>
      </c>
      <c r="L20" s="4">
        <v>0.97702694446141602</v>
      </c>
      <c r="M20" s="4">
        <v>1</v>
      </c>
      <c r="N20" s="4">
        <v>0.93690535803705599</v>
      </c>
      <c r="O20" s="4">
        <v>0.95722713864306797</v>
      </c>
      <c r="P20" s="4">
        <v>0.97598494909251898</v>
      </c>
      <c r="Q20" s="4">
        <v>1</v>
      </c>
      <c r="R20" s="4">
        <v>0.97644812221514998</v>
      </c>
      <c r="S20" s="4">
        <v>0.96329113924050602</v>
      </c>
      <c r="T20" s="4">
        <v>0.99633947691125102</v>
      </c>
      <c r="U20" s="4">
        <f t="shared" si="1"/>
        <v>0.995</v>
      </c>
      <c r="V20" s="4">
        <f t="shared" si="2"/>
        <v>0.92450536225055147</v>
      </c>
      <c r="W20" s="4">
        <f t="shared" si="2"/>
        <v>0.93602331991968346</v>
      </c>
      <c r="X20" s="4">
        <f t="shared" si="2"/>
        <v>0.97077469561836693</v>
      </c>
      <c r="Y20" s="6"/>
    </row>
    <row r="21" spans="1:25" x14ac:dyDescent="0.25">
      <c r="A21" s="5" t="s">
        <v>23</v>
      </c>
      <c r="B21" s="19" t="s">
        <v>161</v>
      </c>
      <c r="C21" s="19">
        <v>200271</v>
      </c>
      <c r="D21" s="15" t="s">
        <v>158</v>
      </c>
      <c r="E21" s="4">
        <v>1</v>
      </c>
      <c r="F21" s="4">
        <v>0.82795698924731198</v>
      </c>
      <c r="G21" s="4">
        <v>0.88417431192660501</v>
      </c>
      <c r="H21" s="4">
        <v>0.94549948245632598</v>
      </c>
      <c r="I21" s="4">
        <v>1</v>
      </c>
      <c r="J21" s="4">
        <v>0.88550026752273903</v>
      </c>
      <c r="K21" s="4">
        <v>0.91639697950377597</v>
      </c>
      <c r="L21" s="4">
        <v>0.97653419221257298</v>
      </c>
      <c r="M21" s="4">
        <v>1</v>
      </c>
      <c r="N21" s="4">
        <v>0.92978833247289605</v>
      </c>
      <c r="O21" s="4">
        <v>0.89269289729177304</v>
      </c>
      <c r="P21" s="4">
        <v>0.97635262410525403</v>
      </c>
      <c r="Q21" s="4">
        <v>1</v>
      </c>
      <c r="R21" s="4">
        <v>0.93955674949630597</v>
      </c>
      <c r="S21" s="4">
        <v>0.90202939118264502</v>
      </c>
      <c r="T21" s="4">
        <v>0.99626942530840201</v>
      </c>
      <c r="U21" s="4">
        <f t="shared" si="1"/>
        <v>1</v>
      </c>
      <c r="V21" s="4">
        <f t="shared" si="2"/>
        <v>0.89570058468481328</v>
      </c>
      <c r="W21" s="4">
        <f t="shared" si="2"/>
        <v>0.89882339497619979</v>
      </c>
      <c r="X21" s="4">
        <f t="shared" si="2"/>
        <v>0.97366393102063875</v>
      </c>
      <c r="Y21" s="6"/>
    </row>
    <row r="22" spans="1:25" x14ac:dyDescent="0.25">
      <c r="A22" s="5" t="s">
        <v>24</v>
      </c>
      <c r="B22" s="19" t="s">
        <v>162</v>
      </c>
      <c r="C22" s="19">
        <v>452172</v>
      </c>
      <c r="D22" s="15" t="s">
        <v>158</v>
      </c>
      <c r="E22" s="4">
        <v>1</v>
      </c>
      <c r="F22" s="4">
        <v>0.891774891774892</v>
      </c>
      <c r="G22" s="4">
        <v>0.97151702786377703</v>
      </c>
      <c r="H22" s="4">
        <v>0.98440663048261701</v>
      </c>
      <c r="I22" s="4">
        <v>1</v>
      </c>
      <c r="J22" s="4">
        <v>0.92988313856427396</v>
      </c>
      <c r="K22" s="4">
        <v>0.94140625</v>
      </c>
      <c r="L22" s="4">
        <v>0.98345621291134699</v>
      </c>
      <c r="M22" s="4">
        <v>1</v>
      </c>
      <c r="N22" s="4">
        <v>0.95022624434389102</v>
      </c>
      <c r="O22" s="4">
        <v>0.94159178433889601</v>
      </c>
      <c r="P22" s="4">
        <v>0.97349820527822095</v>
      </c>
      <c r="Q22" s="4">
        <v>1</v>
      </c>
      <c r="R22" s="4">
        <v>0.89055659787367103</v>
      </c>
      <c r="S22" s="4">
        <v>0.94631710362047405</v>
      </c>
      <c r="T22" s="4">
        <v>0.97541664777964099</v>
      </c>
      <c r="U22" s="4">
        <f t="shared" si="1"/>
        <v>1</v>
      </c>
      <c r="V22" s="4">
        <f t="shared" si="2"/>
        <v>0.91561021813918209</v>
      </c>
      <c r="W22" s="4">
        <f t="shared" si="2"/>
        <v>0.95020804145578674</v>
      </c>
      <c r="X22" s="4">
        <f t="shared" si="2"/>
        <v>0.97919442411295654</v>
      </c>
      <c r="Y22" s="6"/>
    </row>
    <row r="23" spans="1:25" x14ac:dyDescent="0.25">
      <c r="A23" s="5" t="s">
        <v>25</v>
      </c>
      <c r="B23" s="19" t="s">
        <v>163</v>
      </c>
      <c r="C23" s="19">
        <v>220356</v>
      </c>
      <c r="D23" s="15" t="s">
        <v>143</v>
      </c>
      <c r="E23" s="4">
        <v>1</v>
      </c>
      <c r="F23" s="4">
        <v>0.72934472934472905</v>
      </c>
      <c r="G23" s="4">
        <v>0.72758423757852697</v>
      </c>
      <c r="H23" s="4">
        <v>0.97384021474167404</v>
      </c>
      <c r="I23" s="4">
        <v>1</v>
      </c>
      <c r="J23" s="4">
        <v>0.91699383062254602</v>
      </c>
      <c r="K23" s="4">
        <v>0.92004504504504503</v>
      </c>
      <c r="L23" s="4">
        <v>0.98843892758181695</v>
      </c>
      <c r="M23" s="4">
        <v>1</v>
      </c>
      <c r="N23" s="4">
        <v>0.94299674267100997</v>
      </c>
      <c r="O23" s="4">
        <v>0.95360262008733598</v>
      </c>
      <c r="P23" s="4">
        <v>0.98598570523839701</v>
      </c>
      <c r="Q23" s="4">
        <v>1</v>
      </c>
      <c r="R23" s="4">
        <v>0.93570384802727702</v>
      </c>
      <c r="S23" s="4">
        <v>0.93795798729848601</v>
      </c>
      <c r="T23" s="4">
        <v>0.99096637122213505</v>
      </c>
      <c r="U23" s="4">
        <f t="shared" si="1"/>
        <v>1</v>
      </c>
      <c r="V23" s="4">
        <f t="shared" si="2"/>
        <v>0.88125978766639057</v>
      </c>
      <c r="W23" s="4">
        <f t="shared" si="2"/>
        <v>0.88479747250234853</v>
      </c>
      <c r="X23" s="4">
        <f t="shared" si="2"/>
        <v>0.98480780469600571</v>
      </c>
      <c r="Y23" s="6"/>
    </row>
    <row r="24" spans="1:25" x14ac:dyDescent="0.25">
      <c r="A24" s="5" t="s">
        <v>26</v>
      </c>
      <c r="B24" s="19" t="s">
        <v>164</v>
      </c>
      <c r="C24" s="19">
        <v>442109</v>
      </c>
      <c r="D24" s="15" t="s">
        <v>165</v>
      </c>
      <c r="E24" s="4">
        <v>1</v>
      </c>
      <c r="F24" s="4">
        <v>0.93015133876600697</v>
      </c>
      <c r="G24" s="4">
        <v>0.80695652173913002</v>
      </c>
      <c r="H24" s="4">
        <v>0.99695474754857205</v>
      </c>
      <c r="I24" s="4">
        <v>1</v>
      </c>
      <c r="J24" s="4">
        <v>0.96215596330275199</v>
      </c>
      <c r="K24" s="4">
        <v>0.83266475644699101</v>
      </c>
      <c r="L24" s="4">
        <v>0.99635281983826895</v>
      </c>
      <c r="M24" s="4">
        <v>1</v>
      </c>
      <c r="N24" s="4">
        <v>0.96222791293213805</v>
      </c>
      <c r="O24" s="4">
        <v>0.83376123234916599</v>
      </c>
      <c r="P24" s="4">
        <v>0.99770521341515195</v>
      </c>
      <c r="Q24" s="4">
        <v>1</v>
      </c>
      <c r="R24" s="4">
        <v>0.96953642384105998</v>
      </c>
      <c r="S24" s="4">
        <v>0.88527851458885898</v>
      </c>
      <c r="T24" s="4">
        <v>0.99776097334290903</v>
      </c>
      <c r="U24" s="4">
        <f t="shared" si="1"/>
        <v>1</v>
      </c>
      <c r="V24" s="4">
        <f t="shared" si="2"/>
        <v>0.95601790971048928</v>
      </c>
      <c r="W24" s="4">
        <f t="shared" si="2"/>
        <v>0.8396652562810365</v>
      </c>
      <c r="X24" s="4">
        <f t="shared" si="2"/>
        <v>0.99719343853622544</v>
      </c>
      <c r="Y24" s="6"/>
    </row>
    <row r="25" spans="1:25" x14ac:dyDescent="0.25">
      <c r="A25" s="5" t="s">
        <v>27</v>
      </c>
      <c r="B25" s="19" t="s">
        <v>166</v>
      </c>
      <c r="C25" s="19">
        <v>210339</v>
      </c>
      <c r="D25" s="15" t="s">
        <v>153</v>
      </c>
      <c r="E25" s="4">
        <v>0.91</v>
      </c>
      <c r="F25" s="4">
        <v>0.77294685990338197</v>
      </c>
      <c r="G25" s="4">
        <v>0.84782608695652195</v>
      </c>
      <c r="H25" s="4">
        <v>0.77379086216784598</v>
      </c>
      <c r="I25" s="4">
        <v>1</v>
      </c>
      <c r="J25" s="4">
        <v>0.90305522914218594</v>
      </c>
      <c r="K25" s="4">
        <v>0.97591069330199798</v>
      </c>
      <c r="L25" s="4">
        <v>0.95934146640009799</v>
      </c>
      <c r="M25" s="4">
        <v>1</v>
      </c>
      <c r="N25" s="4">
        <v>0.93408042188530005</v>
      </c>
      <c r="O25" s="4">
        <v>0.97689768976897695</v>
      </c>
      <c r="P25" s="4">
        <v>0.98781212187878098</v>
      </c>
      <c r="Q25" s="4">
        <v>1</v>
      </c>
      <c r="R25" s="4">
        <v>0.82513966480446899</v>
      </c>
      <c r="S25" s="4">
        <v>0.97540525433202896</v>
      </c>
      <c r="T25" s="4">
        <v>0.98204101642290997</v>
      </c>
      <c r="U25" s="4">
        <f t="shared" si="1"/>
        <v>0.97750000000000004</v>
      </c>
      <c r="V25" s="4">
        <f t="shared" si="2"/>
        <v>0.85880554393383413</v>
      </c>
      <c r="W25" s="4">
        <f t="shared" si="2"/>
        <v>0.9440099310898814</v>
      </c>
      <c r="X25" s="4">
        <f t="shared" si="2"/>
        <v>0.92574636671740862</v>
      </c>
      <c r="Y25" s="6" t="s">
        <v>202</v>
      </c>
    </row>
    <row r="26" spans="1:25" x14ac:dyDescent="0.25">
      <c r="A26" s="5" t="s">
        <v>28</v>
      </c>
      <c r="B26" s="19" t="s">
        <v>167</v>
      </c>
      <c r="C26" s="19">
        <v>145115</v>
      </c>
      <c r="D26" s="15" t="s">
        <v>153</v>
      </c>
      <c r="E26" s="4">
        <v>0.9</v>
      </c>
      <c r="F26" s="4">
        <v>0.74592467678471097</v>
      </c>
      <c r="G26" s="4">
        <v>0.83830985915492995</v>
      </c>
      <c r="H26" s="4">
        <v>0.81086628866719301</v>
      </c>
      <c r="I26" s="4">
        <v>0.95</v>
      </c>
      <c r="J26" s="4">
        <v>0.89579735175590103</v>
      </c>
      <c r="K26" s="4">
        <v>0.94127806563039695</v>
      </c>
      <c r="L26" s="4">
        <v>0.93057131794330905</v>
      </c>
      <c r="M26" s="4">
        <v>1</v>
      </c>
      <c r="N26" s="4">
        <v>0.91553871142393095</v>
      </c>
      <c r="O26" s="4">
        <v>0.94423389279913394</v>
      </c>
      <c r="P26" s="4">
        <v>0.997967556649624</v>
      </c>
      <c r="Q26" s="4">
        <v>1</v>
      </c>
      <c r="R26" s="4">
        <v>0.92990142387732699</v>
      </c>
      <c r="S26" s="4">
        <v>0.95496979681493699</v>
      </c>
      <c r="T26" s="4">
        <v>0.99565716699446905</v>
      </c>
      <c r="U26" s="4">
        <f t="shared" si="1"/>
        <v>0.96250000000000002</v>
      </c>
      <c r="V26" s="4">
        <f t="shared" si="2"/>
        <v>0.87179054096046749</v>
      </c>
      <c r="W26" s="4">
        <f t="shared" si="2"/>
        <v>0.91969790359984938</v>
      </c>
      <c r="X26" s="4">
        <f t="shared" si="2"/>
        <v>0.93376558256364872</v>
      </c>
      <c r="Y26" s="6" t="s">
        <v>202</v>
      </c>
    </row>
    <row r="27" spans="1:25" x14ac:dyDescent="0.25">
      <c r="A27" s="5" t="s">
        <v>29</v>
      </c>
      <c r="B27" s="19" t="s">
        <v>151</v>
      </c>
      <c r="C27" s="19">
        <v>290580</v>
      </c>
      <c r="D27" s="15" t="s">
        <v>158</v>
      </c>
      <c r="E27" s="4">
        <v>1</v>
      </c>
      <c r="F27" s="4">
        <v>0.890489913544669</v>
      </c>
      <c r="G27" s="4">
        <v>0.89308541545612996</v>
      </c>
      <c r="H27" s="4">
        <v>0.98521033977249495</v>
      </c>
      <c r="I27" s="4">
        <v>1</v>
      </c>
      <c r="J27" s="4">
        <v>0.89443577743109703</v>
      </c>
      <c r="K27" s="4">
        <v>0.90582726326743002</v>
      </c>
      <c r="L27" s="4">
        <v>0.97835932875373399</v>
      </c>
      <c r="M27" s="4">
        <v>1</v>
      </c>
      <c r="N27" s="4">
        <v>0.93535620052770496</v>
      </c>
      <c r="O27" s="4">
        <v>0.92094861660079097</v>
      </c>
      <c r="P27" s="4">
        <v>0.99778976549037202</v>
      </c>
      <c r="Q27" s="4">
        <v>1</v>
      </c>
      <c r="R27" s="4">
        <v>0.94512588766946404</v>
      </c>
      <c r="S27" s="4">
        <v>0.86387096774193595</v>
      </c>
      <c r="T27" s="4">
        <v>0.99826086956521698</v>
      </c>
      <c r="U27" s="4">
        <f t="shared" si="1"/>
        <v>1</v>
      </c>
      <c r="V27" s="4">
        <f t="shared" si="2"/>
        <v>0.91635194479323379</v>
      </c>
      <c r="W27" s="4">
        <f t="shared" si="2"/>
        <v>0.89593306576657172</v>
      </c>
      <c r="X27" s="4">
        <f t="shared" si="2"/>
        <v>0.98990507589545451</v>
      </c>
      <c r="Y27" s="6"/>
    </row>
    <row r="28" spans="1:25" x14ac:dyDescent="0.25">
      <c r="A28" s="5" t="s">
        <v>30</v>
      </c>
      <c r="B28" s="19" t="s">
        <v>168</v>
      </c>
      <c r="C28" s="19">
        <v>522412</v>
      </c>
      <c r="D28" s="15" t="s">
        <v>153</v>
      </c>
      <c r="E28" s="4">
        <v>0.97</v>
      </c>
      <c r="F28" s="4">
        <v>0.89397905759162299</v>
      </c>
      <c r="G28" s="4">
        <v>0.93786788750817496</v>
      </c>
      <c r="H28" s="4">
        <v>0.92246149743316197</v>
      </c>
      <c r="I28" s="4">
        <v>1</v>
      </c>
      <c r="J28" s="4">
        <v>0.92575132586918096</v>
      </c>
      <c r="K28" s="4">
        <v>0.99882144961697095</v>
      </c>
      <c r="L28" s="4">
        <v>0.98821497182893903</v>
      </c>
      <c r="M28" s="4">
        <v>1</v>
      </c>
      <c r="N28" s="4">
        <v>0.92655367231638397</v>
      </c>
      <c r="O28" s="4">
        <v>0.99623352165724999</v>
      </c>
      <c r="P28" s="4">
        <v>0.99043744023400104</v>
      </c>
      <c r="Q28" s="4">
        <v>1</v>
      </c>
      <c r="R28" s="4">
        <v>0.93930104230533396</v>
      </c>
      <c r="S28" s="4">
        <v>0.97608828939300996</v>
      </c>
      <c r="T28" s="4">
        <v>0.98978329940450105</v>
      </c>
      <c r="U28" s="4">
        <f t="shared" si="1"/>
        <v>0.99249999999999994</v>
      </c>
      <c r="V28" s="4">
        <f t="shared" si="2"/>
        <v>0.92139627452063044</v>
      </c>
      <c r="W28" s="4">
        <f t="shared" si="2"/>
        <v>0.97725278704385143</v>
      </c>
      <c r="X28" s="4">
        <f t="shared" si="2"/>
        <v>0.97272430222515083</v>
      </c>
      <c r="Y28" s="6"/>
    </row>
    <row r="29" spans="1:25" x14ac:dyDescent="0.25">
      <c r="A29" s="5" t="s">
        <v>31</v>
      </c>
      <c r="B29" s="19" t="s">
        <v>166</v>
      </c>
      <c r="C29" s="19">
        <v>210341</v>
      </c>
      <c r="D29" s="15" t="s">
        <v>143</v>
      </c>
      <c r="E29" s="4">
        <v>1</v>
      </c>
      <c r="F29" s="4">
        <v>0.80351437699680495</v>
      </c>
      <c r="G29" s="4">
        <v>0.80929227444624496</v>
      </c>
      <c r="H29" s="4">
        <v>0.97165822897237797</v>
      </c>
      <c r="I29" s="4">
        <v>1</v>
      </c>
      <c r="J29" s="4">
        <v>0.92281048985650704</v>
      </c>
      <c r="K29" s="4">
        <v>0.95363908275174503</v>
      </c>
      <c r="L29" s="4">
        <v>0.966311983895485</v>
      </c>
      <c r="M29" s="4">
        <v>1</v>
      </c>
      <c r="N29" s="4">
        <v>0.96090225563909804</v>
      </c>
      <c r="O29" s="4">
        <v>0.97442326980942795</v>
      </c>
      <c r="P29" s="4">
        <v>0.96188420539029595</v>
      </c>
      <c r="Q29" s="4">
        <v>1</v>
      </c>
      <c r="R29" s="4">
        <v>0.96510468594217302</v>
      </c>
      <c r="S29" s="4">
        <v>0.95923502767991997</v>
      </c>
      <c r="T29" s="4">
        <v>0.95284878781129601</v>
      </c>
      <c r="U29" s="4">
        <f t="shared" si="1"/>
        <v>1</v>
      </c>
      <c r="V29" s="4">
        <f t="shared" si="2"/>
        <v>0.91308295210864576</v>
      </c>
      <c r="W29" s="4">
        <f t="shared" si="2"/>
        <v>0.92414741367183439</v>
      </c>
      <c r="X29" s="4">
        <f t="shared" si="2"/>
        <v>0.96317580151736371</v>
      </c>
      <c r="Y29" s="6"/>
    </row>
    <row r="30" spans="1:25" x14ac:dyDescent="0.25">
      <c r="A30" s="5" t="s">
        <v>32</v>
      </c>
      <c r="B30" s="19" t="s">
        <v>169</v>
      </c>
      <c r="C30" s="19">
        <v>421472</v>
      </c>
      <c r="D30" s="15" t="s">
        <v>141</v>
      </c>
      <c r="E30" s="4">
        <v>1</v>
      </c>
      <c r="F30" s="4">
        <v>0.79549496147006504</v>
      </c>
      <c r="G30" s="4">
        <v>0.89732937685459901</v>
      </c>
      <c r="H30" s="4">
        <v>0.98658746886376703</v>
      </c>
      <c r="I30" s="4">
        <v>1</v>
      </c>
      <c r="J30" s="4">
        <v>0.87948430493273499</v>
      </c>
      <c r="K30" s="4">
        <v>0.95620437956204396</v>
      </c>
      <c r="L30" s="4">
        <v>0.99356437705669198</v>
      </c>
      <c r="M30" s="4">
        <v>1</v>
      </c>
      <c r="N30" s="4">
        <v>0.87126436781609196</v>
      </c>
      <c r="O30" s="4">
        <v>0.95284646348476099</v>
      </c>
      <c r="P30" s="4">
        <v>0.99044901585565903</v>
      </c>
      <c r="Q30" s="4">
        <v>1</v>
      </c>
      <c r="R30" s="4">
        <v>0.85587714116952196</v>
      </c>
      <c r="S30" s="4">
        <v>0.96396928529238002</v>
      </c>
      <c r="T30" s="4">
        <v>0.99115814179346096</v>
      </c>
      <c r="U30" s="4">
        <f t="shared" si="1"/>
        <v>1</v>
      </c>
      <c r="V30" s="4">
        <f t="shared" si="2"/>
        <v>0.85053019384710349</v>
      </c>
      <c r="W30" s="4">
        <f t="shared" si="2"/>
        <v>0.94258737629844602</v>
      </c>
      <c r="X30" s="4">
        <f t="shared" si="2"/>
        <v>0.99043975089239478</v>
      </c>
      <c r="Y30" s="6"/>
    </row>
    <row r="31" spans="1:25" x14ac:dyDescent="0.25">
      <c r="A31" s="5" t="s">
        <v>33</v>
      </c>
      <c r="B31" s="19" t="s">
        <v>166</v>
      </c>
      <c r="C31" s="19">
        <v>210318</v>
      </c>
      <c r="D31" s="15" t="s">
        <v>158</v>
      </c>
      <c r="E31" s="4">
        <v>1</v>
      </c>
      <c r="F31" s="4">
        <v>0.92476851851851805</v>
      </c>
      <c r="G31" s="4">
        <v>0.91850989522700799</v>
      </c>
      <c r="H31" s="4">
        <v>0.96628432394855801</v>
      </c>
      <c r="I31" s="4">
        <v>1</v>
      </c>
      <c r="J31" s="4">
        <v>0.93511008111239902</v>
      </c>
      <c r="K31" s="4">
        <v>0.94179278230500596</v>
      </c>
      <c r="L31" s="4">
        <v>0.97221009170669703</v>
      </c>
      <c r="M31" s="4">
        <v>1</v>
      </c>
      <c r="N31" s="4">
        <v>0.94308943089430897</v>
      </c>
      <c r="O31" s="4">
        <v>0.94279176201373005</v>
      </c>
      <c r="P31" s="4">
        <v>0.97048663262240897</v>
      </c>
      <c r="Q31" s="4">
        <v>1</v>
      </c>
      <c r="R31" s="4">
        <v>0.94541910331384005</v>
      </c>
      <c r="S31" s="4">
        <v>0.94656488549618301</v>
      </c>
      <c r="T31" s="4">
        <v>0.99503450054814002</v>
      </c>
      <c r="U31" s="4">
        <f t="shared" si="1"/>
        <v>1</v>
      </c>
      <c r="V31" s="4">
        <f t="shared" si="2"/>
        <v>0.93709678345976644</v>
      </c>
      <c r="W31" s="4">
        <f t="shared" si="2"/>
        <v>0.93741483126048175</v>
      </c>
      <c r="X31" s="4">
        <f t="shared" si="2"/>
        <v>0.97600388720645093</v>
      </c>
      <c r="Y31" s="6"/>
    </row>
    <row r="32" spans="1:25" x14ac:dyDescent="0.25">
      <c r="A32" s="5" t="s">
        <v>131</v>
      </c>
      <c r="B32" s="19" t="s">
        <v>170</v>
      </c>
      <c r="C32" s="19">
        <v>230479</v>
      </c>
      <c r="D32" s="15" t="s">
        <v>158</v>
      </c>
      <c r="E32" s="4">
        <v>1.02</v>
      </c>
      <c r="F32" s="4">
        <v>0.84781435509983805</v>
      </c>
      <c r="G32" s="4">
        <v>0.88206521739130395</v>
      </c>
      <c r="H32" s="4">
        <v>0.98302232841446402</v>
      </c>
      <c r="I32" s="4">
        <v>1</v>
      </c>
      <c r="J32" s="4">
        <v>0.86497672012415905</v>
      </c>
      <c r="K32" s="4">
        <v>0.89182194616977195</v>
      </c>
      <c r="L32" s="4">
        <v>0.98046606193306196</v>
      </c>
      <c r="M32" s="4">
        <v>1</v>
      </c>
      <c r="N32" s="4">
        <v>0.90617577197149601</v>
      </c>
      <c r="O32" s="4">
        <v>0.89988081048867696</v>
      </c>
      <c r="P32" s="4">
        <v>0.99736598890942696</v>
      </c>
      <c r="Q32" s="4">
        <v>1</v>
      </c>
      <c r="R32" s="4">
        <v>0.94389246054938603</v>
      </c>
      <c r="S32" s="4">
        <v>0.88908659549228897</v>
      </c>
      <c r="T32" s="4">
        <v>0.99585010839269095</v>
      </c>
      <c r="U32" s="4">
        <f>AVERAGE(E32,I32,M32,Q32)</f>
        <v>1.0049999999999999</v>
      </c>
      <c r="V32" s="4">
        <f t="shared" ref="V32:V33" si="3">AVERAGE(F32,J32,N32,R32)</f>
        <v>0.89071482693621973</v>
      </c>
      <c r="W32" s="4">
        <f t="shared" ref="W32:W33" si="4">AVERAGE(G32,K32,O32,S32)</f>
        <v>0.89071364238551054</v>
      </c>
      <c r="X32" s="4">
        <f t="shared" ref="X32:X33" si="5">AVERAGE(H32,L32,P32,T32)</f>
        <v>0.98917612191241089</v>
      </c>
      <c r="Y32" s="6"/>
    </row>
    <row r="33" spans="1:25" x14ac:dyDescent="0.25">
      <c r="A33" s="5" t="s">
        <v>132</v>
      </c>
      <c r="B33" s="19" t="s">
        <v>171</v>
      </c>
      <c r="C33" s="19">
        <v>240479</v>
      </c>
      <c r="D33" s="15" t="s">
        <v>158</v>
      </c>
      <c r="E33" s="4">
        <v>1.06</v>
      </c>
      <c r="F33" s="4">
        <v>0.91112293773283703</v>
      </c>
      <c r="G33" s="4">
        <v>0.93700370566437297</v>
      </c>
      <c r="H33" s="4">
        <v>0.98431554047104797</v>
      </c>
      <c r="I33" s="4">
        <v>1</v>
      </c>
      <c r="J33" s="4">
        <v>0.91585925548189695</v>
      </c>
      <c r="K33" s="4">
        <v>0.93973442288049003</v>
      </c>
      <c r="L33" s="4">
        <v>0.98038994157332404</v>
      </c>
      <c r="M33" s="4">
        <v>1</v>
      </c>
      <c r="N33" s="4">
        <v>0.89279824079164405</v>
      </c>
      <c r="O33" s="4">
        <v>0.92030156165858901</v>
      </c>
      <c r="P33" s="4">
        <v>0.98631891564738805</v>
      </c>
      <c r="Q33" s="4">
        <v>1</v>
      </c>
      <c r="R33" s="4">
        <v>0.92307692307692302</v>
      </c>
      <c r="S33" s="4">
        <v>0.91835443037974696</v>
      </c>
      <c r="T33" s="4">
        <v>0.99541677159405695</v>
      </c>
      <c r="U33" s="4">
        <f t="shared" ref="U33" si="6">AVERAGE(E33,I33,M33,Q33)</f>
        <v>1.0150000000000001</v>
      </c>
      <c r="V33" s="4">
        <f t="shared" si="3"/>
        <v>0.91071433927082523</v>
      </c>
      <c r="W33" s="4">
        <f t="shared" si="4"/>
        <v>0.92884853014579971</v>
      </c>
      <c r="X33" s="4">
        <f t="shared" si="5"/>
        <v>0.98661029232145414</v>
      </c>
      <c r="Y33" s="6"/>
    </row>
    <row r="34" spans="1:25" x14ac:dyDescent="0.25">
      <c r="A34" s="5" t="s">
        <v>34</v>
      </c>
      <c r="B34" s="19" t="s">
        <v>172</v>
      </c>
      <c r="C34" s="19">
        <v>541863</v>
      </c>
      <c r="D34" s="15" t="s">
        <v>158</v>
      </c>
      <c r="E34" s="4">
        <v>1</v>
      </c>
      <c r="F34" s="4">
        <v>0.93054801953336996</v>
      </c>
      <c r="G34" s="4">
        <v>0.96306355241716501</v>
      </c>
      <c r="H34" s="4">
        <v>0.98874277908526897</v>
      </c>
      <c r="I34" s="4">
        <v>1</v>
      </c>
      <c r="J34" s="4">
        <v>0.94794377928162399</v>
      </c>
      <c r="K34" s="4">
        <v>0.96587926509186395</v>
      </c>
      <c r="L34" s="4">
        <v>0.98714013547840795</v>
      </c>
      <c r="M34" s="4">
        <v>1</v>
      </c>
      <c r="N34" s="4">
        <v>0.92861065348709504</v>
      </c>
      <c r="O34" s="4">
        <v>0.96420824295010799</v>
      </c>
      <c r="P34" s="4">
        <v>0.98013394937619003</v>
      </c>
      <c r="Q34" s="4">
        <v>1</v>
      </c>
      <c r="R34" s="4">
        <v>0.96415770609318996</v>
      </c>
      <c r="S34" s="4">
        <v>0.96803977272727304</v>
      </c>
      <c r="T34" s="4">
        <v>0.99885145482389004</v>
      </c>
      <c r="U34" s="4">
        <f t="shared" si="1"/>
        <v>1</v>
      </c>
      <c r="V34" s="4">
        <f t="shared" si="2"/>
        <v>0.94281503959881974</v>
      </c>
      <c r="W34" s="4">
        <f t="shared" si="2"/>
        <v>0.96529770829660244</v>
      </c>
      <c r="X34" s="4">
        <f t="shared" si="2"/>
        <v>0.98871707969093925</v>
      </c>
      <c r="Y34" s="6"/>
    </row>
    <row r="35" spans="1:25" x14ac:dyDescent="0.25">
      <c r="A35" s="5" t="s">
        <v>35</v>
      </c>
      <c r="B35" s="19" t="s">
        <v>142</v>
      </c>
      <c r="C35" s="19">
        <v>552302</v>
      </c>
      <c r="D35" s="15" t="s">
        <v>158</v>
      </c>
      <c r="E35" s="4">
        <v>1.07</v>
      </c>
      <c r="F35" s="4">
        <v>0.88188073394495403</v>
      </c>
      <c r="G35" s="4">
        <v>0.85231825987406995</v>
      </c>
      <c r="H35" s="4">
        <v>0.98851551821848804</v>
      </c>
      <c r="I35" s="4">
        <v>1</v>
      </c>
      <c r="J35" s="4">
        <v>0.90835734870316998</v>
      </c>
      <c r="K35" s="4">
        <v>0.91965317919075096</v>
      </c>
      <c r="L35" s="4">
        <v>0.98492858550922002</v>
      </c>
      <c r="M35" s="4">
        <v>1</v>
      </c>
      <c r="N35" s="4">
        <v>0.93113772455089805</v>
      </c>
      <c r="O35" s="4">
        <v>0.90925373134328402</v>
      </c>
      <c r="P35" s="4">
        <v>0.98402691996421998</v>
      </c>
      <c r="Q35" s="4">
        <v>1</v>
      </c>
      <c r="R35" s="4">
        <v>0.94860813704496805</v>
      </c>
      <c r="S35" s="4">
        <v>0.89642857142857102</v>
      </c>
      <c r="T35" s="4">
        <v>0.99829734685476901</v>
      </c>
      <c r="U35" s="4">
        <f t="shared" si="1"/>
        <v>1.0175000000000001</v>
      </c>
      <c r="V35" s="4">
        <f t="shared" si="2"/>
        <v>0.91749598606099747</v>
      </c>
      <c r="W35" s="4">
        <f t="shared" si="2"/>
        <v>0.89441343545916896</v>
      </c>
      <c r="X35" s="4">
        <f t="shared" si="2"/>
        <v>0.98894209263667421</v>
      </c>
      <c r="Y35" s="6"/>
    </row>
    <row r="36" spans="1:25" x14ac:dyDescent="0.25">
      <c r="A36" s="5" t="s">
        <v>36</v>
      </c>
      <c r="B36" s="19" t="s">
        <v>163</v>
      </c>
      <c r="C36" s="19">
        <v>220362</v>
      </c>
      <c r="D36" s="15" t="s">
        <v>158</v>
      </c>
      <c r="E36" s="4">
        <v>1</v>
      </c>
      <c r="F36" s="4">
        <v>0.91855203619909498</v>
      </c>
      <c r="G36" s="4">
        <v>0.97935779816513802</v>
      </c>
      <c r="H36" s="4">
        <v>0.98511518015357402</v>
      </c>
      <c r="I36" s="4">
        <v>1</v>
      </c>
      <c r="J36" s="4">
        <v>0.96681749622926105</v>
      </c>
      <c r="K36" s="4">
        <v>0.99401197604790403</v>
      </c>
      <c r="L36" s="4">
        <v>0.98627469164425496</v>
      </c>
      <c r="M36" s="4">
        <v>1</v>
      </c>
      <c r="N36" s="4">
        <v>0.94458762886597902</v>
      </c>
      <c r="O36" s="4">
        <v>0.97005208333333304</v>
      </c>
      <c r="P36" s="4">
        <v>0.97250648601902601</v>
      </c>
      <c r="Q36" s="4">
        <v>1</v>
      </c>
      <c r="R36" s="4">
        <v>0.98867924528301898</v>
      </c>
      <c r="S36" s="4">
        <v>0.99622641509433996</v>
      </c>
      <c r="T36" s="4">
        <v>0.99764110235314396</v>
      </c>
      <c r="U36" s="4">
        <f t="shared" si="1"/>
        <v>1</v>
      </c>
      <c r="V36" s="4">
        <f t="shared" si="2"/>
        <v>0.95465910164433854</v>
      </c>
      <c r="W36" s="4">
        <f t="shared" si="2"/>
        <v>0.98491206816017873</v>
      </c>
      <c r="X36" s="4">
        <f t="shared" si="2"/>
        <v>0.98538436504249971</v>
      </c>
      <c r="Y36" s="6"/>
    </row>
    <row r="37" spans="1:25" x14ac:dyDescent="0.25">
      <c r="A37" s="5" t="s">
        <v>37</v>
      </c>
      <c r="B37" s="19" t="s">
        <v>173</v>
      </c>
      <c r="C37" s="19">
        <v>351127</v>
      </c>
      <c r="D37" s="15" t="s">
        <v>158</v>
      </c>
      <c r="E37" s="4">
        <v>1</v>
      </c>
      <c r="F37" s="4">
        <v>0.90510572460030903</v>
      </c>
      <c r="G37" s="4">
        <v>0.971517348524081</v>
      </c>
      <c r="H37" s="4">
        <v>0.96860569522832196</v>
      </c>
      <c r="I37" s="4">
        <v>1</v>
      </c>
      <c r="J37" s="4">
        <v>0.92571428571428604</v>
      </c>
      <c r="K37" s="4">
        <v>0.93201868188894699</v>
      </c>
      <c r="L37" s="4">
        <v>0.98352590503357296</v>
      </c>
      <c r="M37" s="4">
        <v>1</v>
      </c>
      <c r="N37" s="4">
        <v>0.91081081081081094</v>
      </c>
      <c r="O37" s="4">
        <v>0.93508673754896499</v>
      </c>
      <c r="P37" s="4">
        <v>0.96639444287994003</v>
      </c>
      <c r="Q37" s="4">
        <v>1</v>
      </c>
      <c r="R37" s="4">
        <v>0.97144754316069104</v>
      </c>
      <c r="S37" s="4">
        <v>0.958305757776307</v>
      </c>
      <c r="T37" s="4">
        <v>0.99756207336283897</v>
      </c>
      <c r="U37" s="4">
        <f t="shared" si="1"/>
        <v>1</v>
      </c>
      <c r="V37" s="4">
        <f t="shared" si="2"/>
        <v>0.92826959107152429</v>
      </c>
      <c r="W37" s="4">
        <f t="shared" si="2"/>
        <v>0.94923213143457508</v>
      </c>
      <c r="X37" s="4">
        <f t="shared" si="2"/>
        <v>0.97902202912616842</v>
      </c>
      <c r="Y37" s="6"/>
    </row>
    <row r="38" spans="1:25" x14ac:dyDescent="0.25">
      <c r="A38" s="5" t="s">
        <v>38</v>
      </c>
      <c r="B38" s="19" t="s">
        <v>156</v>
      </c>
      <c r="C38" s="19">
        <v>300615</v>
      </c>
      <c r="D38" s="15" t="s">
        <v>158</v>
      </c>
      <c r="E38" s="4">
        <v>1</v>
      </c>
      <c r="F38" s="4">
        <v>0.85758674262040402</v>
      </c>
      <c r="G38" s="4">
        <v>0.85292594510616304</v>
      </c>
      <c r="H38" s="4">
        <v>0.97027191382156197</v>
      </c>
      <c r="I38" s="4">
        <v>1</v>
      </c>
      <c r="J38" s="4">
        <v>0.883464566929134</v>
      </c>
      <c r="K38" s="4">
        <v>0.88179419525066005</v>
      </c>
      <c r="L38" s="4">
        <v>0.980610811467023</v>
      </c>
      <c r="M38" s="4">
        <v>1</v>
      </c>
      <c r="N38" s="4">
        <v>0.875</v>
      </c>
      <c r="O38" s="4">
        <v>0.90098314606741603</v>
      </c>
      <c r="P38" s="4">
        <v>0.96574977453472199</v>
      </c>
      <c r="Q38" s="4">
        <v>1</v>
      </c>
      <c r="R38" s="4">
        <v>0.95575797007156804</v>
      </c>
      <c r="S38" s="4">
        <v>0.95376486129458404</v>
      </c>
      <c r="T38" s="4">
        <v>0.994872116873875</v>
      </c>
      <c r="U38" s="4">
        <f t="shared" si="1"/>
        <v>1</v>
      </c>
      <c r="V38" s="4">
        <f t="shared" si="2"/>
        <v>0.89295231990527657</v>
      </c>
      <c r="W38" s="4">
        <f t="shared" si="2"/>
        <v>0.89736703692970587</v>
      </c>
      <c r="X38" s="4">
        <f t="shared" si="2"/>
        <v>0.97787615417429552</v>
      </c>
      <c r="Y38" s="6"/>
    </row>
    <row r="39" spans="1:25" x14ac:dyDescent="0.25">
      <c r="A39" s="5" t="s">
        <v>39</v>
      </c>
      <c r="B39" s="19" t="s">
        <v>147</v>
      </c>
      <c r="C39" s="19">
        <v>320750</v>
      </c>
      <c r="D39" s="15" t="s">
        <v>158</v>
      </c>
      <c r="E39" s="4">
        <v>0.96</v>
      </c>
      <c r="F39" s="4">
        <v>0.85074626865671599</v>
      </c>
      <c r="G39" s="4">
        <v>0.84794672586015496</v>
      </c>
      <c r="H39" s="4">
        <v>0.89561889450046295</v>
      </c>
      <c r="I39" s="4">
        <v>1</v>
      </c>
      <c r="J39" s="4">
        <v>0.90547798066595098</v>
      </c>
      <c r="K39" s="4">
        <v>0.91657638136511399</v>
      </c>
      <c r="L39" s="4">
        <v>0.984693782662873</v>
      </c>
      <c r="M39" s="4">
        <v>1</v>
      </c>
      <c r="N39" s="4">
        <v>0.89415481832543398</v>
      </c>
      <c r="O39" s="4">
        <v>0.91993720565149095</v>
      </c>
      <c r="P39" s="4">
        <v>0.98199179516197499</v>
      </c>
      <c r="Q39" s="4">
        <v>1</v>
      </c>
      <c r="R39" s="4">
        <v>0.94722026741731202</v>
      </c>
      <c r="S39" s="4">
        <v>0.95871238628411504</v>
      </c>
      <c r="T39" s="4">
        <v>0.99685019789874996</v>
      </c>
      <c r="U39" s="4">
        <f t="shared" si="1"/>
        <v>0.99</v>
      </c>
      <c r="V39" s="4">
        <f t="shared" si="2"/>
        <v>0.89939983376635324</v>
      </c>
      <c r="W39" s="4">
        <f t="shared" si="2"/>
        <v>0.91079317479021871</v>
      </c>
      <c r="X39" s="4">
        <f t="shared" si="2"/>
        <v>0.96478866755601533</v>
      </c>
      <c r="Y39" s="6"/>
    </row>
    <row r="40" spans="1:25" x14ac:dyDescent="0.25">
      <c r="A40" s="5" t="s">
        <v>40</v>
      </c>
      <c r="B40" s="19" t="s">
        <v>164</v>
      </c>
      <c r="C40" s="19">
        <v>442154</v>
      </c>
      <c r="D40" s="15" t="s">
        <v>158</v>
      </c>
      <c r="E40" s="4">
        <v>1</v>
      </c>
      <c r="F40" s="4">
        <v>0.92259083728278002</v>
      </c>
      <c r="G40" s="4">
        <v>0.98738170347003196</v>
      </c>
      <c r="H40" s="4">
        <v>0.98098631014330295</v>
      </c>
      <c r="I40" s="4">
        <v>1</v>
      </c>
      <c r="J40" s="4">
        <v>0.94621409921670996</v>
      </c>
      <c r="K40" s="4">
        <v>0.98748696558915505</v>
      </c>
      <c r="L40" s="4">
        <v>0.98789709944751403</v>
      </c>
      <c r="M40" s="4">
        <v>1</v>
      </c>
      <c r="N40" s="4">
        <v>0.93263157894736803</v>
      </c>
      <c r="O40" s="4">
        <v>0.98014629049111801</v>
      </c>
      <c r="P40" s="4">
        <v>0.98381552563735297</v>
      </c>
      <c r="Q40" s="4">
        <v>1</v>
      </c>
      <c r="R40" s="4">
        <v>0.968860580325548</v>
      </c>
      <c r="S40" s="4">
        <v>0.98303886925795003</v>
      </c>
      <c r="T40" s="4">
        <v>0.98918594172424201</v>
      </c>
      <c r="U40" s="4">
        <f t="shared" si="1"/>
        <v>1</v>
      </c>
      <c r="V40" s="4">
        <f t="shared" si="2"/>
        <v>0.94257427394310145</v>
      </c>
      <c r="W40" s="4">
        <f t="shared" si="2"/>
        <v>0.98451345720206385</v>
      </c>
      <c r="X40" s="4">
        <f t="shared" si="2"/>
        <v>0.98547121923810299</v>
      </c>
      <c r="Y40" s="6"/>
    </row>
    <row r="41" spans="1:25" x14ac:dyDescent="0.25">
      <c r="A41" s="5" t="s">
        <v>41</v>
      </c>
      <c r="B41" s="19" t="s">
        <v>140</v>
      </c>
      <c r="C41" s="19">
        <v>150072</v>
      </c>
      <c r="D41" s="15" t="s">
        <v>158</v>
      </c>
      <c r="E41" s="4">
        <v>1</v>
      </c>
      <c r="F41" s="4">
        <v>0.89454545454545498</v>
      </c>
      <c r="G41" s="4">
        <v>0.91827173347214996</v>
      </c>
      <c r="H41" s="4">
        <v>0.98507759320293498</v>
      </c>
      <c r="I41" s="4">
        <v>1</v>
      </c>
      <c r="J41" s="4">
        <v>0.91153238546603499</v>
      </c>
      <c r="K41" s="4">
        <v>0.92947368421052601</v>
      </c>
      <c r="L41" s="4">
        <v>0.98473691040031097</v>
      </c>
      <c r="M41" s="4">
        <v>1</v>
      </c>
      <c r="N41" s="4">
        <v>0.94793814432989698</v>
      </c>
      <c r="O41" s="4">
        <v>0.93877551020408201</v>
      </c>
      <c r="P41" s="4">
        <v>0.98351078141215398</v>
      </c>
      <c r="Q41" s="4">
        <v>1</v>
      </c>
      <c r="R41" s="4">
        <v>0.96258064516129005</v>
      </c>
      <c r="S41" s="4">
        <v>0.94390715667311398</v>
      </c>
      <c r="T41" s="4">
        <v>0.99912847182535103</v>
      </c>
      <c r="U41" s="4">
        <f t="shared" si="1"/>
        <v>1</v>
      </c>
      <c r="V41" s="4">
        <f t="shared" si="2"/>
        <v>0.92914915737566928</v>
      </c>
      <c r="W41" s="4">
        <f t="shared" si="2"/>
        <v>0.93260702113996796</v>
      </c>
      <c r="X41" s="4">
        <f t="shared" si="2"/>
        <v>0.98811343921018779</v>
      </c>
      <c r="Y41" s="6"/>
    </row>
    <row r="42" spans="1:25" x14ac:dyDescent="0.25">
      <c r="A42" s="5" t="s">
        <v>42</v>
      </c>
      <c r="B42" s="19" t="s">
        <v>174</v>
      </c>
      <c r="C42" s="19">
        <v>170149</v>
      </c>
      <c r="D42" s="15" t="s">
        <v>158</v>
      </c>
      <c r="E42" s="4">
        <v>1</v>
      </c>
      <c r="F42" s="4">
        <v>0.90590030518819897</v>
      </c>
      <c r="G42" s="4">
        <v>0.87436159346271702</v>
      </c>
      <c r="H42" s="4">
        <v>0.98506371596138798</v>
      </c>
      <c r="I42" s="4">
        <v>1</v>
      </c>
      <c r="J42" s="4">
        <v>0.88724489795918404</v>
      </c>
      <c r="K42" s="4">
        <v>0.921227621483376</v>
      </c>
      <c r="L42" s="4">
        <v>0.97883554580721199</v>
      </c>
      <c r="M42" s="4">
        <v>1</v>
      </c>
      <c r="N42" s="4">
        <v>0.88678223185265403</v>
      </c>
      <c r="O42" s="4">
        <v>0.93507184672698196</v>
      </c>
      <c r="P42" s="4">
        <v>0.98360058819410401</v>
      </c>
      <c r="Q42" s="4">
        <v>1</v>
      </c>
      <c r="R42" s="4">
        <v>0.94767070835992295</v>
      </c>
      <c r="S42" s="4">
        <v>0.96260477111540899</v>
      </c>
      <c r="T42" s="4">
        <v>0.99872854418308998</v>
      </c>
      <c r="U42" s="4">
        <f t="shared" si="1"/>
        <v>1</v>
      </c>
      <c r="V42" s="4">
        <f t="shared" si="2"/>
        <v>0.90689953583999006</v>
      </c>
      <c r="W42" s="4">
        <f t="shared" si="2"/>
        <v>0.92331645819712105</v>
      </c>
      <c r="X42" s="4">
        <f t="shared" si="2"/>
        <v>0.98655709853644846</v>
      </c>
      <c r="Y42" s="6"/>
    </row>
    <row r="43" spans="1:25" x14ac:dyDescent="0.25">
      <c r="A43" s="5" t="s">
        <v>43</v>
      </c>
      <c r="B43" s="19" t="s">
        <v>175</v>
      </c>
      <c r="C43" s="19">
        <v>340998</v>
      </c>
      <c r="D43" s="15" t="s">
        <v>158</v>
      </c>
      <c r="E43" s="4">
        <v>1</v>
      </c>
      <c r="F43" s="4">
        <v>0.88823239783357999</v>
      </c>
      <c r="G43" s="4">
        <v>0.875</v>
      </c>
      <c r="H43" s="4">
        <v>0.95568501669175898</v>
      </c>
      <c r="I43" s="4">
        <v>1.02</v>
      </c>
      <c r="J43" s="4">
        <v>0.91616766467065902</v>
      </c>
      <c r="K43" s="4">
        <v>0.91216584833606096</v>
      </c>
      <c r="L43" s="4">
        <v>0.98902484013772796</v>
      </c>
      <c r="M43" s="4">
        <v>1</v>
      </c>
      <c r="N43" s="4">
        <v>0.89016137428422704</v>
      </c>
      <c r="O43" s="4">
        <v>0.88623376623376604</v>
      </c>
      <c r="P43" s="4">
        <v>0.98838991382800301</v>
      </c>
      <c r="Q43" s="4">
        <v>1</v>
      </c>
      <c r="R43" s="4">
        <v>0.96213942307692302</v>
      </c>
      <c r="S43" s="4">
        <v>0.93138424821002397</v>
      </c>
      <c r="T43" s="4">
        <v>0.99701216102879497</v>
      </c>
      <c r="U43" s="4">
        <f t="shared" si="1"/>
        <v>1.0049999999999999</v>
      </c>
      <c r="V43" s="4">
        <f t="shared" si="2"/>
        <v>0.91417521496634724</v>
      </c>
      <c r="W43" s="4">
        <f t="shared" si="2"/>
        <v>0.90119596569496274</v>
      </c>
      <c r="X43" s="4">
        <f t="shared" si="2"/>
        <v>0.98252798292157129</v>
      </c>
      <c r="Y43" s="6"/>
    </row>
    <row r="44" spans="1:25" x14ac:dyDescent="0.25">
      <c r="A44" s="5" t="s">
        <v>44</v>
      </c>
      <c r="B44" s="19" t="s">
        <v>148</v>
      </c>
      <c r="C44" s="19">
        <v>250301</v>
      </c>
      <c r="D44" s="15" t="s">
        <v>158</v>
      </c>
      <c r="E44" s="4">
        <v>1.02</v>
      </c>
      <c r="F44" s="4">
        <v>0.87240663900414905</v>
      </c>
      <c r="G44" s="4">
        <v>0.90404564315352698</v>
      </c>
      <c r="H44" s="4">
        <v>0.95832024102175495</v>
      </c>
      <c r="I44" s="4">
        <v>1</v>
      </c>
      <c r="J44" s="4">
        <v>0.88556701030927798</v>
      </c>
      <c r="K44" s="4">
        <v>0.90397521941146097</v>
      </c>
      <c r="L44" s="4">
        <v>0.97262037458592998</v>
      </c>
      <c r="M44" s="4">
        <v>1</v>
      </c>
      <c r="N44" s="4">
        <v>0.95067905646890605</v>
      </c>
      <c r="O44" s="4">
        <v>0.92069214131218502</v>
      </c>
      <c r="P44" s="4">
        <v>0.99105702121041295</v>
      </c>
      <c r="Q44" s="4">
        <v>1</v>
      </c>
      <c r="R44" s="4">
        <v>0.967445152158528</v>
      </c>
      <c r="S44" s="4">
        <v>0.92492917847025502</v>
      </c>
      <c r="T44" s="4">
        <v>0.99478857052272796</v>
      </c>
      <c r="U44" s="4">
        <f t="shared" si="1"/>
        <v>1.0049999999999999</v>
      </c>
      <c r="V44" s="4">
        <f t="shared" si="2"/>
        <v>0.91902446448521524</v>
      </c>
      <c r="W44" s="4">
        <f t="shared" si="2"/>
        <v>0.91341054558685697</v>
      </c>
      <c r="X44" s="4">
        <f t="shared" si="2"/>
        <v>0.97919655183520649</v>
      </c>
      <c r="Y44" s="6"/>
    </row>
    <row r="45" spans="1:25" x14ac:dyDescent="0.25">
      <c r="A45" s="5" t="s">
        <v>45</v>
      </c>
      <c r="B45" s="19" t="s">
        <v>144</v>
      </c>
      <c r="C45" s="19">
        <v>310682</v>
      </c>
      <c r="D45" s="15" t="s">
        <v>158</v>
      </c>
      <c r="E45" s="4">
        <v>1</v>
      </c>
      <c r="F45" s="4">
        <v>0.85408450704225303</v>
      </c>
      <c r="G45" s="4">
        <v>0.89375000000000004</v>
      </c>
      <c r="H45" s="4">
        <v>0.98103186646434004</v>
      </c>
      <c r="I45" s="4">
        <v>1</v>
      </c>
      <c r="J45" s="4">
        <v>0.87997903563941304</v>
      </c>
      <c r="K45" s="4">
        <v>0.92409066947812302</v>
      </c>
      <c r="L45" s="4">
        <v>0.98045172141557702</v>
      </c>
      <c r="M45" s="4">
        <v>1</v>
      </c>
      <c r="N45" s="4">
        <v>0.876633559853633</v>
      </c>
      <c r="O45" s="4">
        <v>0.92024857586742603</v>
      </c>
      <c r="P45" s="4">
        <v>0.97695879112956696</v>
      </c>
      <c r="Q45" s="4">
        <v>1</v>
      </c>
      <c r="R45" s="4">
        <v>0.95294897282968805</v>
      </c>
      <c r="S45" s="4">
        <v>0.93377483443708598</v>
      </c>
      <c r="T45" s="4">
        <v>0.99781989838203999</v>
      </c>
      <c r="U45" s="4">
        <f t="shared" si="1"/>
        <v>1</v>
      </c>
      <c r="V45" s="4">
        <f t="shared" si="2"/>
        <v>0.89091151884124686</v>
      </c>
      <c r="W45" s="4">
        <f t="shared" si="2"/>
        <v>0.91796601994565874</v>
      </c>
      <c r="X45" s="4">
        <f t="shared" si="2"/>
        <v>0.98406556934788103</v>
      </c>
      <c r="Y45" s="6"/>
    </row>
    <row r="46" spans="1:25" x14ac:dyDescent="0.25">
      <c r="A46" s="5" t="s">
        <v>46</v>
      </c>
      <c r="B46" s="19" t="s">
        <v>176</v>
      </c>
      <c r="C46" s="19">
        <v>280460</v>
      </c>
      <c r="D46" s="15" t="s">
        <v>158</v>
      </c>
      <c r="E46" s="4">
        <v>1.0900000000000001</v>
      </c>
      <c r="F46" s="4">
        <v>0.91749174917491705</v>
      </c>
      <c r="G46" s="4">
        <v>0.97100248550124302</v>
      </c>
      <c r="H46" s="4">
        <v>0.97441046531642705</v>
      </c>
      <c r="I46" s="4">
        <v>1</v>
      </c>
      <c r="J46" s="4">
        <v>0.89469578783151305</v>
      </c>
      <c r="K46" s="4">
        <v>0.93906250000000002</v>
      </c>
      <c r="L46" s="4">
        <v>0.977205862135335</v>
      </c>
      <c r="M46" s="4">
        <v>1</v>
      </c>
      <c r="N46" s="4">
        <v>0.92142857142857104</v>
      </c>
      <c r="O46" s="4">
        <v>0.94002789400278897</v>
      </c>
      <c r="P46" s="4">
        <v>0.98465452810686205</v>
      </c>
      <c r="Q46" s="4">
        <v>1</v>
      </c>
      <c r="R46" s="4">
        <v>0.96292134831460696</v>
      </c>
      <c r="S46" s="4">
        <v>0.984216459977452</v>
      </c>
      <c r="T46" s="4">
        <v>0.99832306749653299</v>
      </c>
      <c r="U46" s="4">
        <f t="shared" si="1"/>
        <v>1.0225</v>
      </c>
      <c r="V46" s="4">
        <f t="shared" si="2"/>
        <v>0.92413436418740202</v>
      </c>
      <c r="W46" s="4">
        <f t="shared" si="2"/>
        <v>0.958577334870371</v>
      </c>
      <c r="X46" s="4">
        <f t="shared" si="2"/>
        <v>0.9836484807637893</v>
      </c>
      <c r="Y46" s="6"/>
    </row>
    <row r="47" spans="1:25" x14ac:dyDescent="0.25">
      <c r="A47" s="5" t="s">
        <v>47</v>
      </c>
      <c r="B47" s="19" t="s">
        <v>175</v>
      </c>
      <c r="C47" s="19">
        <v>341057</v>
      </c>
      <c r="D47" s="15" t="s">
        <v>143</v>
      </c>
      <c r="E47" s="4">
        <v>1</v>
      </c>
      <c r="F47" s="4">
        <v>0.79284570208222105</v>
      </c>
      <c r="G47" s="4">
        <v>0.843936922240348</v>
      </c>
      <c r="H47" s="4">
        <v>0.98351273532668904</v>
      </c>
      <c r="I47" s="4">
        <v>1</v>
      </c>
      <c r="J47" s="4">
        <v>0.92489035087719296</v>
      </c>
      <c r="K47" s="4">
        <v>0.92120181405895696</v>
      </c>
      <c r="L47" s="4">
        <v>0.97695599692746604</v>
      </c>
      <c r="M47" s="4">
        <v>1</v>
      </c>
      <c r="N47" s="4">
        <v>0.92343507501293298</v>
      </c>
      <c r="O47" s="4">
        <v>0.94596069868995603</v>
      </c>
      <c r="P47" s="4">
        <v>0.967381190336699</v>
      </c>
      <c r="Q47" s="4">
        <v>1</v>
      </c>
      <c r="R47" s="4">
        <v>0.89595959595959596</v>
      </c>
      <c r="S47" s="4">
        <v>0.91568727644353598</v>
      </c>
      <c r="T47" s="4">
        <v>0.97959287359436398</v>
      </c>
      <c r="U47" s="4">
        <f t="shared" si="1"/>
        <v>1</v>
      </c>
      <c r="V47" s="4">
        <f t="shared" si="2"/>
        <v>0.88428268098298579</v>
      </c>
      <c r="W47" s="4">
        <f t="shared" si="2"/>
        <v>0.9066966778581993</v>
      </c>
      <c r="X47" s="4">
        <f t="shared" si="2"/>
        <v>0.97686069904630446</v>
      </c>
      <c r="Y47" s="6"/>
    </row>
    <row r="48" spans="1:25" x14ac:dyDescent="0.25">
      <c r="A48" s="5" t="s">
        <v>48</v>
      </c>
      <c r="B48" s="19" t="s">
        <v>166</v>
      </c>
      <c r="C48" s="19">
        <v>210291</v>
      </c>
      <c r="D48" s="15" t="s">
        <v>153</v>
      </c>
      <c r="E48" s="4">
        <v>1</v>
      </c>
      <c r="F48" s="4">
        <v>0.82242990654205606</v>
      </c>
      <c r="G48" s="4">
        <v>0.91393826005612699</v>
      </c>
      <c r="H48" s="4">
        <v>0.99084610327213896</v>
      </c>
      <c r="I48" s="4">
        <v>1</v>
      </c>
      <c r="J48" s="4">
        <v>0.83882783882783896</v>
      </c>
      <c r="K48" s="4">
        <v>0.95233730522456495</v>
      </c>
      <c r="L48" s="4">
        <v>0.99513901934999105</v>
      </c>
      <c r="M48" s="4">
        <v>1</v>
      </c>
      <c r="N48" s="4">
        <v>0.86511627906976696</v>
      </c>
      <c r="O48" s="4">
        <v>0.92558139534883699</v>
      </c>
      <c r="P48" s="4">
        <v>0.99559725352481798</v>
      </c>
      <c r="Q48" s="4">
        <v>1</v>
      </c>
      <c r="R48" s="4">
        <v>0.85628742514970102</v>
      </c>
      <c r="S48" s="4">
        <v>0.965034965034965</v>
      </c>
      <c r="T48" s="4">
        <v>0.99777620804227796</v>
      </c>
      <c r="U48" s="4">
        <f t="shared" si="1"/>
        <v>1</v>
      </c>
      <c r="V48" s="4">
        <f t="shared" si="2"/>
        <v>0.84566536239734069</v>
      </c>
      <c r="W48" s="4">
        <f t="shared" si="2"/>
        <v>0.93922298141612348</v>
      </c>
      <c r="X48" s="4">
        <f t="shared" si="2"/>
        <v>0.99483964604730657</v>
      </c>
      <c r="Y48" s="6"/>
    </row>
    <row r="49" spans="1:25" x14ac:dyDescent="0.25">
      <c r="A49" s="5" t="s">
        <v>49</v>
      </c>
      <c r="B49" s="19" t="s">
        <v>177</v>
      </c>
      <c r="C49" s="19">
        <v>623100</v>
      </c>
      <c r="D49" s="15" t="s">
        <v>178</v>
      </c>
      <c r="E49" s="4">
        <v>1</v>
      </c>
      <c r="F49" s="4">
        <v>0.89317507418397601</v>
      </c>
      <c r="G49" s="4">
        <v>0.88427299703264095</v>
      </c>
      <c r="H49" s="4">
        <v>0.97092163627402694</v>
      </c>
      <c r="I49" s="4">
        <v>1</v>
      </c>
      <c r="J49" s="4">
        <v>0.88095238095238104</v>
      </c>
      <c r="K49" s="4">
        <v>0.88</v>
      </c>
      <c r="L49" s="4">
        <v>0.95690072639225199</v>
      </c>
      <c r="M49" s="4">
        <v>1</v>
      </c>
      <c r="N49" s="4">
        <v>0.901289682539683</v>
      </c>
      <c r="O49" s="4">
        <v>0.89930555555555602</v>
      </c>
      <c r="P49" s="4">
        <v>0.99793388429752095</v>
      </c>
      <c r="Q49" s="4">
        <v>1</v>
      </c>
      <c r="R49" s="4">
        <v>0.976264189886481</v>
      </c>
      <c r="S49" s="4">
        <v>0.96695921528136297</v>
      </c>
      <c r="T49" s="4">
        <v>0.97570649479424898</v>
      </c>
      <c r="U49" s="4">
        <f t="shared" si="1"/>
        <v>1</v>
      </c>
      <c r="V49" s="4">
        <f t="shared" si="2"/>
        <v>0.91292033189063027</v>
      </c>
      <c r="W49" s="4">
        <f t="shared" si="2"/>
        <v>0.90763444196738996</v>
      </c>
      <c r="X49" s="4">
        <f t="shared" si="2"/>
        <v>0.97536568543951219</v>
      </c>
      <c r="Y49" s="6"/>
    </row>
    <row r="50" spans="1:25" x14ac:dyDescent="0.25">
      <c r="A50" s="5" t="s">
        <v>121</v>
      </c>
      <c r="B50" s="19" t="s">
        <v>173</v>
      </c>
      <c r="C50" s="19">
        <v>351096</v>
      </c>
      <c r="D50" s="15" t="s">
        <v>179</v>
      </c>
      <c r="E50" s="4">
        <v>1</v>
      </c>
      <c r="F50" s="4">
        <v>0.99749843652282699</v>
      </c>
      <c r="G50" s="4">
        <v>0.99749843652282699</v>
      </c>
      <c r="H50" s="4">
        <v>0.99992485722873503</v>
      </c>
      <c r="I50" s="4">
        <v>0.98</v>
      </c>
      <c r="J50" s="4">
        <v>0.97570403092214197</v>
      </c>
      <c r="K50" s="4">
        <v>0.97570403092214197</v>
      </c>
      <c r="L50" s="4">
        <v>0.94321292695596004</v>
      </c>
      <c r="M50" s="4">
        <v>1</v>
      </c>
      <c r="N50" s="4">
        <v>1</v>
      </c>
      <c r="O50" s="4">
        <v>1</v>
      </c>
      <c r="P50" s="4">
        <v>0.99981136524404601</v>
      </c>
      <c r="Q50" s="4">
        <v>1</v>
      </c>
      <c r="R50" s="4">
        <v>1</v>
      </c>
      <c r="S50" s="4">
        <v>1</v>
      </c>
      <c r="T50" s="4">
        <v>0.99949557789958599</v>
      </c>
      <c r="U50" s="4">
        <f t="shared" si="1"/>
        <v>0.995</v>
      </c>
      <c r="V50" s="4">
        <f t="shared" si="2"/>
        <v>0.99330061686124227</v>
      </c>
      <c r="W50" s="4">
        <f t="shared" si="2"/>
        <v>0.99330061686124227</v>
      </c>
      <c r="X50" s="4">
        <f t="shared" si="2"/>
        <v>0.98561118183208174</v>
      </c>
      <c r="Y50" s="6"/>
    </row>
    <row r="51" spans="1:25" x14ac:dyDescent="0.25">
      <c r="A51" s="5" t="s">
        <v>50</v>
      </c>
      <c r="B51" s="19" t="s">
        <v>175</v>
      </c>
      <c r="C51" s="19">
        <v>341037</v>
      </c>
      <c r="D51" s="15" t="s">
        <v>165</v>
      </c>
      <c r="E51" s="4">
        <v>1</v>
      </c>
      <c r="F51" s="4">
        <v>0.89473684210526305</v>
      </c>
      <c r="G51" s="4">
        <v>0.80466472303207004</v>
      </c>
      <c r="H51" s="4">
        <v>0.99727512741956004</v>
      </c>
      <c r="I51" s="4">
        <v>1</v>
      </c>
      <c r="J51" s="4">
        <v>0.94498777506112497</v>
      </c>
      <c r="K51" s="4">
        <v>0.82946210268948695</v>
      </c>
      <c r="L51" s="4">
        <v>0.99878795950985599</v>
      </c>
      <c r="M51" s="4">
        <v>1</v>
      </c>
      <c r="N51" s="4">
        <v>0.95184696569920801</v>
      </c>
      <c r="O51" s="4">
        <v>0.85290237467018504</v>
      </c>
      <c r="P51" s="4">
        <v>0.99805196845445698</v>
      </c>
      <c r="Q51" s="4">
        <v>1</v>
      </c>
      <c r="R51" s="4">
        <v>0.97119029567854398</v>
      </c>
      <c r="S51" s="4">
        <v>0.90978013646702005</v>
      </c>
      <c r="T51" s="4">
        <v>0.99891415293070096</v>
      </c>
      <c r="U51" s="4">
        <f t="shared" si="1"/>
        <v>1</v>
      </c>
      <c r="V51" s="4">
        <f t="shared" si="2"/>
        <v>0.94069046963603498</v>
      </c>
      <c r="W51" s="4">
        <f t="shared" si="2"/>
        <v>0.84920233421469049</v>
      </c>
      <c r="X51" s="4">
        <f t="shared" si="2"/>
        <v>0.99825730207864349</v>
      </c>
      <c r="Y51" s="6"/>
    </row>
    <row r="52" spans="1:25" x14ac:dyDescent="0.25">
      <c r="A52" s="5" t="s">
        <v>51</v>
      </c>
      <c r="B52" s="19" t="s">
        <v>175</v>
      </c>
      <c r="C52" s="19">
        <v>345070</v>
      </c>
      <c r="D52" s="15" t="s">
        <v>180</v>
      </c>
      <c r="E52" s="4">
        <v>1</v>
      </c>
      <c r="F52" s="4">
        <v>0.84385201305767099</v>
      </c>
      <c r="G52" s="4">
        <v>0.99180775532495902</v>
      </c>
      <c r="H52" s="4">
        <v>0.99195943617597304</v>
      </c>
      <c r="I52" s="4">
        <v>0.98</v>
      </c>
      <c r="J52" s="4">
        <v>0.84282807731434395</v>
      </c>
      <c r="K52" s="4">
        <v>0.962887646161668</v>
      </c>
      <c r="L52" s="4">
        <v>0.95646860938196399</v>
      </c>
      <c r="M52" s="4">
        <v>1</v>
      </c>
      <c r="N52" s="4">
        <v>0.86804123711340198</v>
      </c>
      <c r="O52" s="4">
        <v>0.94175257731958795</v>
      </c>
      <c r="P52" s="4">
        <v>0.99019650942981496</v>
      </c>
      <c r="Q52" s="4">
        <v>1</v>
      </c>
      <c r="R52" s="4">
        <v>0.82995551161641101</v>
      </c>
      <c r="S52" s="4">
        <v>0.98026640355204697</v>
      </c>
      <c r="T52" s="4">
        <v>0.98322848292143705</v>
      </c>
      <c r="U52" s="4">
        <f t="shared" si="1"/>
        <v>0.995</v>
      </c>
      <c r="V52" s="4">
        <f t="shared" si="2"/>
        <v>0.84616920977545695</v>
      </c>
      <c r="W52" s="4">
        <f t="shared" si="2"/>
        <v>0.96917859558956554</v>
      </c>
      <c r="X52" s="4">
        <f t="shared" si="2"/>
        <v>0.98046325947729729</v>
      </c>
      <c r="Y52" s="6"/>
    </row>
    <row r="53" spans="1:25" x14ac:dyDescent="0.25">
      <c r="A53" s="5" t="s">
        <v>52</v>
      </c>
      <c r="B53" s="19" t="s">
        <v>147</v>
      </c>
      <c r="C53" s="19">
        <v>325080</v>
      </c>
      <c r="D53" s="15" t="s">
        <v>180</v>
      </c>
      <c r="E53" s="4">
        <v>1</v>
      </c>
      <c r="F53" s="4">
        <v>0.87060621497707602</v>
      </c>
      <c r="G53" s="4">
        <v>0.97447677386421605</v>
      </c>
      <c r="H53" s="4">
        <v>0.99296110713433505</v>
      </c>
      <c r="I53" s="4">
        <v>1</v>
      </c>
      <c r="J53" s="4">
        <v>0.899896265560166</v>
      </c>
      <c r="K53" s="4">
        <v>0.93769470404984401</v>
      </c>
      <c r="L53" s="4">
        <v>0.99269473502204597</v>
      </c>
      <c r="M53" s="4">
        <v>1</v>
      </c>
      <c r="N53" s="4">
        <v>0.88717156105100503</v>
      </c>
      <c r="O53" s="4">
        <v>0.93254376930998994</v>
      </c>
      <c r="P53" s="4">
        <v>0.99208818561649903</v>
      </c>
      <c r="Q53" s="4">
        <v>1</v>
      </c>
      <c r="R53" s="4">
        <v>0.89945517582961898</v>
      </c>
      <c r="S53" s="4">
        <v>0.98014888337468997</v>
      </c>
      <c r="T53" s="4">
        <v>0.992921757103017</v>
      </c>
      <c r="U53" s="4">
        <f t="shared" si="1"/>
        <v>1</v>
      </c>
      <c r="V53" s="4">
        <f t="shared" si="2"/>
        <v>0.88928230435446654</v>
      </c>
      <c r="W53" s="4">
        <f t="shared" si="2"/>
        <v>0.95621603264968502</v>
      </c>
      <c r="X53" s="4">
        <f t="shared" si="2"/>
        <v>0.99266644621897426</v>
      </c>
      <c r="Y53" s="6"/>
    </row>
    <row r="54" spans="1:25" x14ac:dyDescent="0.25">
      <c r="A54" s="5" t="s">
        <v>53</v>
      </c>
      <c r="B54" s="19" t="s">
        <v>174</v>
      </c>
      <c r="C54" s="19">
        <v>170185</v>
      </c>
      <c r="D54" s="15" t="s">
        <v>153</v>
      </c>
      <c r="E54" s="4">
        <v>1</v>
      </c>
      <c r="F54" s="4">
        <v>0.96428571428571397</v>
      </c>
      <c r="G54" s="4">
        <v>0.99240506329113898</v>
      </c>
      <c r="H54" s="4">
        <v>0.99117923505169503</v>
      </c>
      <c r="I54" s="4">
        <v>1</v>
      </c>
      <c r="J54" s="4">
        <v>0.98492462311557805</v>
      </c>
      <c r="K54" s="4">
        <v>1</v>
      </c>
      <c r="L54" s="4">
        <v>0.99657176060429997</v>
      </c>
      <c r="M54" s="4">
        <v>1</v>
      </c>
      <c r="N54" s="4">
        <v>0.89253731343283604</v>
      </c>
      <c r="O54" s="4">
        <v>1</v>
      </c>
      <c r="P54" s="4">
        <v>0.99473973463138898</v>
      </c>
      <c r="Q54" s="4">
        <v>1</v>
      </c>
      <c r="R54" s="4">
        <v>0.960893854748603</v>
      </c>
      <c r="S54" s="4">
        <v>0.94134078212290495</v>
      </c>
      <c r="T54" s="4">
        <v>0.99656468758102201</v>
      </c>
      <c r="U54" s="4">
        <f t="shared" si="1"/>
        <v>1</v>
      </c>
      <c r="V54" s="4">
        <f t="shared" si="2"/>
        <v>0.95066037639568279</v>
      </c>
      <c r="W54" s="4">
        <f t="shared" si="2"/>
        <v>0.98343646135351104</v>
      </c>
      <c r="X54" s="4">
        <f t="shared" si="2"/>
        <v>0.99476385446710158</v>
      </c>
      <c r="Y54" s="6"/>
    </row>
    <row r="55" spans="1:25" x14ac:dyDescent="0.25">
      <c r="A55" s="5" t="s">
        <v>54</v>
      </c>
      <c r="B55" s="19" t="s">
        <v>170</v>
      </c>
      <c r="C55" s="19">
        <v>230485</v>
      </c>
      <c r="D55" s="15" t="s">
        <v>143</v>
      </c>
      <c r="E55" s="4">
        <v>1</v>
      </c>
      <c r="F55" s="4">
        <v>0.78786127167630104</v>
      </c>
      <c r="G55" s="4">
        <v>0.79279279279279302</v>
      </c>
      <c r="H55" s="4">
        <v>0.95852614197116004</v>
      </c>
      <c r="I55" s="4">
        <v>1</v>
      </c>
      <c r="J55" s="4">
        <v>0.91095189355168904</v>
      </c>
      <c r="K55" s="4">
        <v>0.92141350210970496</v>
      </c>
      <c r="L55" s="4">
        <v>0.96813406490578902</v>
      </c>
      <c r="M55" s="4">
        <v>1</v>
      </c>
      <c r="N55" s="4">
        <v>0.91857000993048699</v>
      </c>
      <c r="O55" s="4">
        <v>0.92085235920852404</v>
      </c>
      <c r="P55" s="4">
        <v>0.96020439380534595</v>
      </c>
      <c r="Q55" s="4">
        <v>1</v>
      </c>
      <c r="R55" s="4">
        <v>0.95135135135135096</v>
      </c>
      <c r="S55" s="4">
        <v>0.95490584737363704</v>
      </c>
      <c r="T55" s="4">
        <v>0.96620547779436095</v>
      </c>
      <c r="U55" s="4">
        <f t="shared" si="1"/>
        <v>1</v>
      </c>
      <c r="V55" s="4">
        <f t="shared" si="2"/>
        <v>0.89218363162745706</v>
      </c>
      <c r="W55" s="4">
        <f t="shared" si="2"/>
        <v>0.89749112537116482</v>
      </c>
      <c r="X55" s="4">
        <f t="shared" si="2"/>
        <v>0.96326751961916401</v>
      </c>
      <c r="Y55" s="6"/>
    </row>
    <row r="56" spans="1:25" x14ac:dyDescent="0.25">
      <c r="A56" s="5" t="s">
        <v>55</v>
      </c>
      <c r="B56" s="19" t="s">
        <v>144</v>
      </c>
      <c r="C56" s="19">
        <v>315090</v>
      </c>
      <c r="D56" s="15" t="s">
        <v>180</v>
      </c>
      <c r="E56" s="4">
        <v>1</v>
      </c>
      <c r="F56" s="4">
        <v>0.89725330620549304</v>
      </c>
      <c r="G56" s="4">
        <v>0.97510162601626005</v>
      </c>
      <c r="H56" s="4">
        <v>0.99580371895407704</v>
      </c>
      <c r="I56" s="4">
        <v>1</v>
      </c>
      <c r="J56" s="4">
        <v>0.89839572192513395</v>
      </c>
      <c r="K56" s="4">
        <v>0.96629213483146104</v>
      </c>
      <c r="L56" s="4">
        <v>0.99392136575271595</v>
      </c>
      <c r="M56" s="4">
        <v>1</v>
      </c>
      <c r="N56" s="4">
        <v>0.92360379346680699</v>
      </c>
      <c r="O56" s="4">
        <v>0.95255666842382702</v>
      </c>
      <c r="P56" s="4">
        <v>0.99058684087213</v>
      </c>
      <c r="Q56" s="4">
        <v>1</v>
      </c>
      <c r="R56" s="4">
        <v>0.90520628683693505</v>
      </c>
      <c r="S56" s="4">
        <v>0.976835879743716</v>
      </c>
      <c r="T56" s="4">
        <v>0.99333273613759399</v>
      </c>
      <c r="U56" s="4">
        <f t="shared" si="1"/>
        <v>1</v>
      </c>
      <c r="V56" s="4">
        <f t="shared" si="2"/>
        <v>0.90611477710859223</v>
      </c>
      <c r="W56" s="4">
        <f t="shared" si="2"/>
        <v>0.96769657725381597</v>
      </c>
      <c r="X56" s="4">
        <f t="shared" si="2"/>
        <v>0.99341116542912933</v>
      </c>
      <c r="Y56" s="6"/>
    </row>
    <row r="57" spans="1:25" x14ac:dyDescent="0.25">
      <c r="A57" s="5" t="s">
        <v>56</v>
      </c>
      <c r="B57" s="19" t="s">
        <v>181</v>
      </c>
      <c r="C57" s="19">
        <v>653700</v>
      </c>
      <c r="D57" s="15" t="s">
        <v>182</v>
      </c>
      <c r="E57" s="4">
        <v>1</v>
      </c>
      <c r="F57" s="4">
        <v>1</v>
      </c>
      <c r="G57" s="4">
        <v>0.99943788645306397</v>
      </c>
      <c r="H57" s="4">
        <v>0.99974350643798804</v>
      </c>
      <c r="I57" s="4">
        <v>1</v>
      </c>
      <c r="J57" s="4">
        <v>0.99947753396029304</v>
      </c>
      <c r="K57" s="4">
        <v>1</v>
      </c>
      <c r="L57" s="4">
        <v>0.99966536361285596</v>
      </c>
      <c r="M57" s="4">
        <v>1</v>
      </c>
      <c r="N57" s="4">
        <v>1</v>
      </c>
      <c r="O57" s="4">
        <v>1</v>
      </c>
      <c r="P57" s="4">
        <v>0.99972616910579004</v>
      </c>
      <c r="Q57" s="4">
        <v>1</v>
      </c>
      <c r="R57" s="4">
        <v>0.99893617021276604</v>
      </c>
      <c r="S57" s="4">
        <v>0.99946808510638296</v>
      </c>
      <c r="T57" s="4">
        <v>0.99952049868137105</v>
      </c>
      <c r="U57" s="4">
        <f t="shared" si="1"/>
        <v>1</v>
      </c>
      <c r="V57" s="4">
        <f t="shared" si="2"/>
        <v>0.9996034260432648</v>
      </c>
      <c r="W57" s="4">
        <f t="shared" si="2"/>
        <v>0.99972649288986182</v>
      </c>
      <c r="X57" s="4">
        <f t="shared" si="2"/>
        <v>0.99966388445950138</v>
      </c>
      <c r="Y57" s="6"/>
    </row>
    <row r="58" spans="1:25" x14ac:dyDescent="0.25">
      <c r="A58" s="5" t="s">
        <v>57</v>
      </c>
      <c r="B58" s="19" t="s">
        <v>157</v>
      </c>
      <c r="C58" s="19">
        <v>361375</v>
      </c>
      <c r="D58" s="15" t="s">
        <v>183</v>
      </c>
      <c r="E58" s="4">
        <v>1</v>
      </c>
      <c r="F58" s="4">
        <v>0.93017751479289901</v>
      </c>
      <c r="G58" s="4">
        <v>0.86017699115044199</v>
      </c>
      <c r="H58" s="4">
        <v>0.99354483192946597</v>
      </c>
      <c r="I58" s="4">
        <v>1</v>
      </c>
      <c r="J58" s="4">
        <v>0.97246631517281801</v>
      </c>
      <c r="K58" s="4">
        <v>0.92614302461899201</v>
      </c>
      <c r="L58" s="4">
        <v>0.99910570274197896</v>
      </c>
      <c r="M58" s="4">
        <v>1</v>
      </c>
      <c r="N58" s="4">
        <v>0.97359154929577496</v>
      </c>
      <c r="O58" s="4">
        <v>0.93133802816901401</v>
      </c>
      <c r="P58" s="4">
        <v>0.99735730176030601</v>
      </c>
      <c r="Q58" s="4">
        <v>1</v>
      </c>
      <c r="R58" s="4">
        <v>0.99030303030303002</v>
      </c>
      <c r="S58" s="4">
        <v>0.91449363250454796</v>
      </c>
      <c r="T58" s="4">
        <v>0.99955631399317402</v>
      </c>
      <c r="U58" s="4">
        <f t="shared" si="1"/>
        <v>1</v>
      </c>
      <c r="V58" s="4">
        <f t="shared" si="2"/>
        <v>0.96663460239113053</v>
      </c>
      <c r="W58" s="4">
        <f t="shared" si="2"/>
        <v>0.90803791911074905</v>
      </c>
      <c r="X58" s="4">
        <f t="shared" si="2"/>
        <v>0.99739103760623116</v>
      </c>
      <c r="Y58" s="6"/>
    </row>
    <row r="59" spans="1:25" x14ac:dyDescent="0.25">
      <c r="A59" s="5" t="s">
        <v>58</v>
      </c>
      <c r="B59" s="19" t="s">
        <v>184</v>
      </c>
      <c r="C59" s="19">
        <v>494449</v>
      </c>
      <c r="D59" s="15" t="s">
        <v>158</v>
      </c>
      <c r="E59" s="4">
        <v>2.5</v>
      </c>
      <c r="F59" s="4">
        <v>0.90540540540540504</v>
      </c>
      <c r="G59" s="4">
        <v>0.98648648648648696</v>
      </c>
      <c r="H59" s="4">
        <v>0.92553877919731598</v>
      </c>
      <c r="I59" s="4">
        <v>1</v>
      </c>
      <c r="J59" s="4">
        <v>0.91500904159132002</v>
      </c>
      <c r="K59" s="4">
        <v>0.98909090909090902</v>
      </c>
      <c r="L59" s="4">
        <v>0.95940450754703999</v>
      </c>
      <c r="M59" s="4">
        <v>1</v>
      </c>
      <c r="N59" s="4">
        <v>0.935960591133005</v>
      </c>
      <c r="O59" s="4">
        <v>0.98258706467661705</v>
      </c>
      <c r="P59" s="4">
        <v>0.99359116022099403</v>
      </c>
      <c r="Q59" s="4">
        <v>1</v>
      </c>
      <c r="R59" s="4">
        <v>0.98165137614678899</v>
      </c>
      <c r="S59" s="4">
        <v>0.99178082191780803</v>
      </c>
      <c r="T59" s="4">
        <v>0.99293684102774105</v>
      </c>
      <c r="U59" s="4">
        <f t="shared" si="1"/>
        <v>1.375</v>
      </c>
      <c r="V59" s="4">
        <f t="shared" si="2"/>
        <v>0.93450660356912973</v>
      </c>
      <c r="W59" s="4">
        <f t="shared" si="2"/>
        <v>0.98748632054295526</v>
      </c>
      <c r="X59" s="4">
        <f t="shared" si="2"/>
        <v>0.96786782199827281</v>
      </c>
      <c r="Y59" s="6"/>
    </row>
    <row r="60" spans="1:25" x14ac:dyDescent="0.25">
      <c r="A60" s="5" t="s">
        <v>59</v>
      </c>
      <c r="B60" s="19" t="s">
        <v>174</v>
      </c>
      <c r="C60" s="19">
        <v>170193</v>
      </c>
      <c r="D60" s="15" t="s">
        <v>165</v>
      </c>
      <c r="E60" s="4">
        <v>1</v>
      </c>
      <c r="F60" s="4">
        <v>0.92660550458715596</v>
      </c>
      <c r="G60" s="4">
        <v>0.65137614678899103</v>
      </c>
      <c r="H60" s="4">
        <v>0.98800783162016603</v>
      </c>
      <c r="I60" s="4">
        <v>1</v>
      </c>
      <c r="J60" s="4">
        <v>0.94405594405594395</v>
      </c>
      <c r="K60" s="4">
        <v>1</v>
      </c>
      <c r="L60" s="4">
        <v>0.99415097788338502</v>
      </c>
      <c r="M60" s="4">
        <v>1</v>
      </c>
      <c r="N60" s="4">
        <v>0.98639455782312901</v>
      </c>
      <c r="O60" s="4">
        <v>1</v>
      </c>
      <c r="P60" s="4">
        <v>0.99772837903618405</v>
      </c>
      <c r="Q60" s="4">
        <v>1</v>
      </c>
      <c r="R60" s="4">
        <v>0.985611510791367</v>
      </c>
      <c r="S60" s="4">
        <v>1</v>
      </c>
      <c r="T60" s="4">
        <v>0.99552649690295902</v>
      </c>
      <c r="U60" s="4">
        <f t="shared" si="1"/>
        <v>1</v>
      </c>
      <c r="V60" s="4">
        <f t="shared" si="2"/>
        <v>0.96066687931439898</v>
      </c>
      <c r="W60" s="4">
        <f t="shared" si="2"/>
        <v>0.91284403669724778</v>
      </c>
      <c r="X60" s="4">
        <f t="shared" si="2"/>
        <v>0.99385342136067356</v>
      </c>
      <c r="Y60" s="6" t="s">
        <v>204</v>
      </c>
    </row>
    <row r="61" spans="1:25" x14ac:dyDescent="0.25">
      <c r="A61" s="5" t="s">
        <v>129</v>
      </c>
      <c r="B61" s="19" t="s">
        <v>185</v>
      </c>
      <c r="C61" s="19">
        <v>105111</v>
      </c>
      <c r="D61" s="15" t="s">
        <v>153</v>
      </c>
      <c r="E61" s="4">
        <v>1</v>
      </c>
      <c r="F61" s="4">
        <v>0.84602368866328304</v>
      </c>
      <c r="G61" s="4">
        <v>0.94793435200905496</v>
      </c>
      <c r="H61" s="4">
        <v>0.99268445150281304</v>
      </c>
      <c r="I61" s="4">
        <v>1</v>
      </c>
      <c r="J61" s="4">
        <v>0.90159271899886195</v>
      </c>
      <c r="K61" s="4">
        <v>0.967409948542024</v>
      </c>
      <c r="L61" s="4">
        <v>0.99788450630815695</v>
      </c>
      <c r="M61" s="4">
        <v>1</v>
      </c>
      <c r="N61" s="4">
        <v>0.89234598630989403</v>
      </c>
      <c r="O61" s="4">
        <v>0.97681704260651603</v>
      </c>
      <c r="P61" s="4">
        <v>0.99831769653833702</v>
      </c>
      <c r="Q61" s="4">
        <v>0.98</v>
      </c>
      <c r="R61" s="4">
        <v>0.87317358270017498</v>
      </c>
      <c r="S61" s="4">
        <v>0.90877192982456101</v>
      </c>
      <c r="T61" s="4">
        <v>0.95911248616103295</v>
      </c>
      <c r="U61" s="4">
        <f t="shared" ref="U61:U62" si="7">AVERAGE(E61,I61,M61,Q61)</f>
        <v>0.995</v>
      </c>
      <c r="V61" s="4">
        <f t="shared" ref="V61:V62" si="8">AVERAGE(F61,J61,N61,R61)</f>
        <v>0.87828399416805358</v>
      </c>
      <c r="W61" s="4">
        <f t="shared" ref="W61:W62" si="9">AVERAGE(G61,K61,O61,S61)</f>
        <v>0.95023331824553903</v>
      </c>
      <c r="X61" s="4">
        <f t="shared" ref="X61:X62" si="10">AVERAGE(H61,L61,P61,T61)</f>
        <v>0.98699978512758502</v>
      </c>
      <c r="Y61" s="6"/>
    </row>
    <row r="62" spans="1:25" s="14" customFormat="1" x14ac:dyDescent="0.25">
      <c r="A62" s="11" t="s">
        <v>130</v>
      </c>
      <c r="B62" s="20" t="s">
        <v>186</v>
      </c>
      <c r="C62" s="20">
        <v>125113</v>
      </c>
      <c r="D62" s="16" t="s">
        <v>153</v>
      </c>
      <c r="E62" s="12">
        <v>0.68</v>
      </c>
      <c r="F62" s="12">
        <v>0.56077981651376196</v>
      </c>
      <c r="G62" s="12">
        <v>0.60849598163031005</v>
      </c>
      <c r="H62" s="12">
        <v>0.452237736716184</v>
      </c>
      <c r="I62" s="12">
        <v>0.96</v>
      </c>
      <c r="J62" s="12">
        <v>0.91795754446356903</v>
      </c>
      <c r="K62" s="12">
        <v>0.906177156177156</v>
      </c>
      <c r="L62" s="12">
        <v>0.92839913496728399</v>
      </c>
      <c r="M62" s="12">
        <v>1</v>
      </c>
      <c r="N62" s="12">
        <v>0.96650717703349298</v>
      </c>
      <c r="O62" s="12">
        <v>0.88935574229691905</v>
      </c>
      <c r="P62" s="12">
        <v>0.99863421296522104</v>
      </c>
      <c r="Q62" s="12">
        <v>1</v>
      </c>
      <c r="R62" s="12">
        <v>0.96433041301626998</v>
      </c>
      <c r="S62" s="12">
        <v>0.81377551020408201</v>
      </c>
      <c r="T62" s="12">
        <v>0.99794661190965095</v>
      </c>
      <c r="U62" s="12">
        <f t="shared" si="7"/>
        <v>0.91</v>
      </c>
      <c r="V62" s="12">
        <f t="shared" si="8"/>
        <v>0.85239373775677352</v>
      </c>
      <c r="W62" s="12">
        <f t="shared" si="9"/>
        <v>0.80445109757711686</v>
      </c>
      <c r="X62" s="12">
        <f t="shared" si="10"/>
        <v>0.84430442413958495</v>
      </c>
      <c r="Y62" s="13" t="s">
        <v>205</v>
      </c>
    </row>
    <row r="63" spans="1:25" x14ac:dyDescent="0.25">
      <c r="A63" s="5" t="s">
        <v>126</v>
      </c>
      <c r="B63" s="19" t="s">
        <v>146</v>
      </c>
      <c r="C63" s="19">
        <v>472416</v>
      </c>
      <c r="D63" s="15" t="s">
        <v>187</v>
      </c>
      <c r="E63" s="4">
        <v>0.96</v>
      </c>
      <c r="F63" s="4">
        <v>0.88418230563002698</v>
      </c>
      <c r="G63" s="4">
        <v>0.908847184986595</v>
      </c>
      <c r="H63" s="4">
        <v>0.97478004908635796</v>
      </c>
      <c r="I63" s="4">
        <v>1</v>
      </c>
      <c r="J63" s="4">
        <v>0.94959266802443998</v>
      </c>
      <c r="K63" s="4">
        <v>0.96441281138790003</v>
      </c>
      <c r="L63" s="4">
        <v>0.97377894532010101</v>
      </c>
      <c r="M63" s="4">
        <v>1</v>
      </c>
      <c r="N63" s="4">
        <v>0.92853717026378901</v>
      </c>
      <c r="O63" s="4">
        <v>0.95079594790159205</v>
      </c>
      <c r="P63" s="4">
        <v>0.97507314967302505</v>
      </c>
      <c r="Q63" s="4">
        <v>1</v>
      </c>
      <c r="R63" s="4">
        <v>0.85337805462386196</v>
      </c>
      <c r="S63" s="4">
        <v>0.90576923076923099</v>
      </c>
      <c r="T63" s="4">
        <v>0.83486783010393895</v>
      </c>
      <c r="U63" s="10">
        <f t="shared" ref="U63:U65" si="11">AVERAGE(E63,I63,M63,Q63)</f>
        <v>0.99</v>
      </c>
      <c r="V63" s="10">
        <f t="shared" ref="V63:V65" si="12">AVERAGE(F63,J63,N63,R63)</f>
        <v>0.90392254963552943</v>
      </c>
      <c r="W63" s="10">
        <f t="shared" ref="W63:W65" si="13">AVERAGE(G63,K63,O63,S63)</f>
        <v>0.93245629376132955</v>
      </c>
      <c r="X63" s="10">
        <f t="shared" ref="X63:X65" si="14">AVERAGE(H63,L63,P63,T63)</f>
        <v>0.93962499354585571</v>
      </c>
      <c r="Y63" s="6" t="s">
        <v>206</v>
      </c>
    </row>
    <row r="64" spans="1:25" x14ac:dyDescent="0.25">
      <c r="A64" s="5" t="s">
        <v>127</v>
      </c>
      <c r="B64" s="19" t="s">
        <v>188</v>
      </c>
      <c r="C64" s="19">
        <v>484322</v>
      </c>
      <c r="D64" s="15" t="s">
        <v>187</v>
      </c>
      <c r="E64" s="4">
        <v>0.96</v>
      </c>
      <c r="F64" s="4">
        <v>0.89551422319474805</v>
      </c>
      <c r="G64" s="4">
        <v>0.89289617486338801</v>
      </c>
      <c r="H64" s="4">
        <v>0.93719899505037296</v>
      </c>
      <c r="I64" s="4">
        <v>0.93</v>
      </c>
      <c r="J64" s="4">
        <v>0.86850000000000005</v>
      </c>
      <c r="K64" s="4">
        <v>0.90445222611305698</v>
      </c>
      <c r="L64" s="4">
        <v>0.94570854058630505</v>
      </c>
      <c r="M64" s="4">
        <v>1</v>
      </c>
      <c r="N64" s="4">
        <v>0.92048780487804904</v>
      </c>
      <c r="O64" s="4">
        <v>0.93988269794721402</v>
      </c>
      <c r="P64" s="4">
        <v>0.97926452878641701</v>
      </c>
      <c r="Q64" s="4">
        <v>1</v>
      </c>
      <c r="R64" s="4">
        <v>0.91562198649951798</v>
      </c>
      <c r="S64" s="4">
        <v>0.94650602409638596</v>
      </c>
      <c r="T64" s="4">
        <v>0.98013367841391896</v>
      </c>
      <c r="U64" s="10">
        <f t="shared" si="11"/>
        <v>0.97250000000000003</v>
      </c>
      <c r="V64" s="10">
        <f t="shared" si="12"/>
        <v>0.90003100364307875</v>
      </c>
      <c r="W64" s="10">
        <f t="shared" si="13"/>
        <v>0.92093428075501127</v>
      </c>
      <c r="X64" s="10">
        <f t="shared" si="14"/>
        <v>0.96057643570925344</v>
      </c>
      <c r="Y64" s="6"/>
    </row>
    <row r="65" spans="1:25" x14ac:dyDescent="0.25">
      <c r="A65" s="5" t="s">
        <v>128</v>
      </c>
      <c r="B65" s="19" t="s">
        <v>168</v>
      </c>
      <c r="C65" s="19">
        <v>522416</v>
      </c>
      <c r="D65" s="15" t="s">
        <v>187</v>
      </c>
      <c r="E65" s="4">
        <v>1</v>
      </c>
      <c r="F65" s="4">
        <v>0.917315175097276</v>
      </c>
      <c r="G65" s="4">
        <v>0.95082765335929897</v>
      </c>
      <c r="H65" s="4">
        <v>0.950594938558187</v>
      </c>
      <c r="I65" s="4">
        <v>0.98</v>
      </c>
      <c r="J65" s="4">
        <v>0.89538310412573696</v>
      </c>
      <c r="K65" s="4">
        <v>0.91445427728613604</v>
      </c>
      <c r="L65" s="4">
        <v>0.96977366058638104</v>
      </c>
      <c r="M65" s="4">
        <v>1</v>
      </c>
      <c r="N65" s="4">
        <v>0.92202729044834297</v>
      </c>
      <c r="O65" s="4">
        <v>0.95811008280565002</v>
      </c>
      <c r="P65" s="4">
        <v>0.990924944830607</v>
      </c>
      <c r="Q65" s="4">
        <v>1</v>
      </c>
      <c r="R65" s="4">
        <v>0.87834427057041897</v>
      </c>
      <c r="S65" s="4">
        <v>0.95505050505050504</v>
      </c>
      <c r="T65" s="4">
        <v>0.98909924012653705</v>
      </c>
      <c r="U65" s="10">
        <f t="shared" si="11"/>
        <v>0.995</v>
      </c>
      <c r="V65" s="10">
        <f t="shared" si="12"/>
        <v>0.90326746006044378</v>
      </c>
      <c r="W65" s="10">
        <f t="shared" si="13"/>
        <v>0.94461062962539744</v>
      </c>
      <c r="X65" s="10">
        <f t="shared" si="14"/>
        <v>0.97509819602542791</v>
      </c>
      <c r="Y65" s="6"/>
    </row>
    <row r="66" spans="1:25" x14ac:dyDescent="0.25">
      <c r="A66" s="5" t="s">
        <v>60</v>
      </c>
      <c r="B66" s="19" t="s">
        <v>175</v>
      </c>
      <c r="C66" s="19">
        <v>341065</v>
      </c>
      <c r="D66" s="15" t="s">
        <v>153</v>
      </c>
      <c r="E66" s="4">
        <v>1</v>
      </c>
      <c r="F66" s="4">
        <v>0.86931818181818199</v>
      </c>
      <c r="G66" s="4">
        <v>0.98727015558698705</v>
      </c>
      <c r="H66" s="4">
        <v>0.99252377150323001</v>
      </c>
      <c r="I66" s="4">
        <v>1</v>
      </c>
      <c r="J66" s="4">
        <v>0.917241379310345</v>
      </c>
      <c r="K66" s="4">
        <v>1</v>
      </c>
      <c r="L66" s="4">
        <v>0.99343307832915895</v>
      </c>
      <c r="M66" s="4">
        <v>1</v>
      </c>
      <c r="N66" s="4">
        <v>0.965034965034965</v>
      </c>
      <c r="O66" s="4">
        <v>1</v>
      </c>
      <c r="P66" s="4">
        <v>0.99240097520818205</v>
      </c>
      <c r="Q66" s="4">
        <v>1</v>
      </c>
      <c r="R66" s="4">
        <v>0.88405797101449302</v>
      </c>
      <c r="S66" s="4">
        <v>1</v>
      </c>
      <c r="T66" s="4">
        <v>0.99513060303127998</v>
      </c>
      <c r="U66" s="4">
        <f t="shared" si="1"/>
        <v>1</v>
      </c>
      <c r="V66" s="4">
        <f t="shared" si="2"/>
        <v>0.90891312429449633</v>
      </c>
      <c r="W66" s="4">
        <f t="shared" si="2"/>
        <v>0.99681753889674674</v>
      </c>
      <c r="X66" s="4">
        <f t="shared" si="2"/>
        <v>0.99337210701796275</v>
      </c>
      <c r="Y66" s="6"/>
    </row>
    <row r="67" spans="1:25" x14ac:dyDescent="0.25">
      <c r="A67" s="5" t="s">
        <v>61</v>
      </c>
      <c r="B67" s="19" t="s">
        <v>156</v>
      </c>
      <c r="C67" s="19">
        <v>305150</v>
      </c>
      <c r="D67" s="15" t="s">
        <v>180</v>
      </c>
      <c r="E67" s="4">
        <v>1</v>
      </c>
      <c r="F67" s="4">
        <v>0.88465665236051505</v>
      </c>
      <c r="G67" s="4">
        <v>0.97529538131041904</v>
      </c>
      <c r="H67" s="4">
        <v>0.99509766606275596</v>
      </c>
      <c r="I67" s="4">
        <v>1</v>
      </c>
      <c r="J67" s="4">
        <v>0.929255319148936</v>
      </c>
      <c r="K67" s="4">
        <v>0.96798292422625398</v>
      </c>
      <c r="L67" s="4">
        <v>0.99394795518440004</v>
      </c>
      <c r="M67" s="4">
        <v>1</v>
      </c>
      <c r="N67" s="4">
        <v>0.943348507840162</v>
      </c>
      <c r="O67" s="4">
        <v>0.97568389057750804</v>
      </c>
      <c r="P67" s="4">
        <v>0.99213622054269002</v>
      </c>
      <c r="Q67" s="4">
        <v>1</v>
      </c>
      <c r="R67" s="4">
        <v>0.93378443692605095</v>
      </c>
      <c r="S67" s="4">
        <v>0.97677793904208998</v>
      </c>
      <c r="T67" s="4">
        <v>0.99456804918716102</v>
      </c>
      <c r="U67" s="4">
        <f t="shared" si="1"/>
        <v>1</v>
      </c>
      <c r="V67" s="4">
        <f t="shared" si="2"/>
        <v>0.922761229068916</v>
      </c>
      <c r="W67" s="4">
        <f t="shared" si="2"/>
        <v>0.97393503378906787</v>
      </c>
      <c r="X67" s="4">
        <f t="shared" si="2"/>
        <v>0.99393747274425182</v>
      </c>
      <c r="Y67" s="6"/>
    </row>
    <row r="68" spans="1:25" x14ac:dyDescent="0.25">
      <c r="A68" s="5" t="s">
        <v>62</v>
      </c>
      <c r="B68" s="19" t="s">
        <v>156</v>
      </c>
      <c r="C68" s="19">
        <v>300649</v>
      </c>
      <c r="D68" s="15" t="s">
        <v>141</v>
      </c>
      <c r="E68" s="4">
        <v>1</v>
      </c>
      <c r="F68" s="4">
        <v>0.84045226130653305</v>
      </c>
      <c r="G68" s="4">
        <v>0.97117794486215503</v>
      </c>
      <c r="H68" s="4">
        <v>0.98914611005692599</v>
      </c>
      <c r="I68" s="4">
        <v>1</v>
      </c>
      <c r="J68" s="4">
        <v>0.89944903581267199</v>
      </c>
      <c r="K68" s="4">
        <v>0.96413793103448298</v>
      </c>
      <c r="L68" s="4">
        <v>0.99211724214499797</v>
      </c>
      <c r="M68" s="4">
        <v>1</v>
      </c>
      <c r="N68" s="4">
        <v>0.93202614379085003</v>
      </c>
      <c r="O68" s="4">
        <v>0.94509803921568603</v>
      </c>
      <c r="P68" s="4">
        <v>0.99200957809531198</v>
      </c>
      <c r="Q68" s="4">
        <v>1</v>
      </c>
      <c r="R68" s="4">
        <v>0.90374331550802101</v>
      </c>
      <c r="S68" s="4">
        <v>0.97727272727272696</v>
      </c>
      <c r="T68" s="4">
        <v>0.99188548504741103</v>
      </c>
      <c r="U68" s="4">
        <f t="shared" si="1"/>
        <v>1</v>
      </c>
      <c r="V68" s="4">
        <f t="shared" si="2"/>
        <v>0.89391768910451896</v>
      </c>
      <c r="W68" s="4">
        <f t="shared" si="2"/>
        <v>0.96442166059626278</v>
      </c>
      <c r="X68" s="4">
        <f t="shared" si="2"/>
        <v>0.99128960383616171</v>
      </c>
      <c r="Y68" s="6"/>
    </row>
    <row r="69" spans="1:25" x14ac:dyDescent="0.25">
      <c r="A69" s="5" t="s">
        <v>63</v>
      </c>
      <c r="B69" s="19" t="s">
        <v>172</v>
      </c>
      <c r="C69" s="19">
        <v>545170</v>
      </c>
      <c r="D69" s="15" t="s">
        <v>180</v>
      </c>
      <c r="E69" s="4">
        <v>1</v>
      </c>
      <c r="F69" s="4">
        <v>0.84557640750670204</v>
      </c>
      <c r="G69" s="4">
        <v>0.993022007514761</v>
      </c>
      <c r="H69" s="4">
        <v>0.99440491394514396</v>
      </c>
      <c r="I69" s="4">
        <v>1</v>
      </c>
      <c r="J69" s="4">
        <v>0.84412265758091998</v>
      </c>
      <c r="K69" s="4">
        <v>0.99408783783783805</v>
      </c>
      <c r="L69" s="4">
        <v>0.993731563421829</v>
      </c>
      <c r="M69" s="4">
        <v>1</v>
      </c>
      <c r="N69" s="4">
        <v>0.92751915144372399</v>
      </c>
      <c r="O69" s="4">
        <v>0.98208092485549103</v>
      </c>
      <c r="P69" s="4">
        <v>0.99407897956187696</v>
      </c>
      <c r="Q69" s="4">
        <v>1</v>
      </c>
      <c r="R69" s="4">
        <v>0.91629955947136599</v>
      </c>
      <c r="S69" s="4">
        <v>0.98616491422246799</v>
      </c>
      <c r="T69" s="4">
        <v>0.99434992482393003</v>
      </c>
      <c r="U69" s="4">
        <f t="shared" si="1"/>
        <v>1</v>
      </c>
      <c r="V69" s="4">
        <f t="shared" si="2"/>
        <v>0.88337944400067803</v>
      </c>
      <c r="W69" s="4">
        <f t="shared" si="2"/>
        <v>0.98883892110763949</v>
      </c>
      <c r="X69" s="4">
        <f t="shared" si="2"/>
        <v>0.99414134543819499</v>
      </c>
      <c r="Y69" s="6"/>
    </row>
    <row r="70" spans="1:25" x14ac:dyDescent="0.25">
      <c r="A70" s="5" t="s">
        <v>64</v>
      </c>
      <c r="B70" s="19" t="s">
        <v>189</v>
      </c>
      <c r="C70" s="19">
        <v>190244</v>
      </c>
      <c r="D70" s="15" t="s">
        <v>190</v>
      </c>
      <c r="E70" s="4">
        <v>1</v>
      </c>
      <c r="F70" s="4">
        <v>0.87661574618096405</v>
      </c>
      <c r="G70" s="4">
        <v>0.88630319148936199</v>
      </c>
      <c r="H70" s="4">
        <v>0.95677589887830805</v>
      </c>
      <c r="I70" s="4">
        <v>1</v>
      </c>
      <c r="J70" s="4">
        <v>0.77128820960698696</v>
      </c>
      <c r="K70" s="4">
        <v>0.84867394695787801</v>
      </c>
      <c r="L70" s="4">
        <v>0.89247959865131199</v>
      </c>
      <c r="M70" s="4">
        <v>1</v>
      </c>
      <c r="N70" s="4">
        <v>0.72823886639676105</v>
      </c>
      <c r="O70" s="4">
        <v>0.82269503546099298</v>
      </c>
      <c r="P70" s="4">
        <v>0.99416288495513905</v>
      </c>
      <c r="Q70" s="4">
        <v>1</v>
      </c>
      <c r="R70" s="4">
        <v>0.95600676818950903</v>
      </c>
      <c r="S70" s="4">
        <v>0.98296334537945296</v>
      </c>
      <c r="T70" s="4">
        <v>0.98736396857054898</v>
      </c>
      <c r="U70" s="4">
        <f t="shared" si="1"/>
        <v>1</v>
      </c>
      <c r="V70" s="4">
        <f t="shared" si="2"/>
        <v>0.83303739759355522</v>
      </c>
      <c r="W70" s="4">
        <f t="shared" si="2"/>
        <v>0.88515887982192143</v>
      </c>
      <c r="X70" s="4">
        <f t="shared" si="2"/>
        <v>0.95769558776382702</v>
      </c>
      <c r="Y70" s="6"/>
    </row>
    <row r="71" spans="1:25" x14ac:dyDescent="0.25">
      <c r="A71" s="5" t="s">
        <v>65</v>
      </c>
      <c r="B71" s="19" t="s">
        <v>162</v>
      </c>
      <c r="C71" s="19">
        <v>455101</v>
      </c>
      <c r="D71" s="15" t="s">
        <v>143</v>
      </c>
      <c r="E71" s="4">
        <v>1</v>
      </c>
      <c r="F71" s="10">
        <v>0.80072463768115898</v>
      </c>
      <c r="G71" s="4">
        <v>0.80759230369214796</v>
      </c>
      <c r="H71" s="4">
        <v>0.98807363235675405</v>
      </c>
      <c r="I71" s="4">
        <v>1</v>
      </c>
      <c r="J71" s="4">
        <v>0.97078228086710605</v>
      </c>
      <c r="K71" s="4">
        <v>0.98010421601136899</v>
      </c>
      <c r="L71" s="4">
        <v>0.99126891734575096</v>
      </c>
      <c r="M71" s="4">
        <v>1</v>
      </c>
      <c r="N71" s="4">
        <v>0.98305084745762705</v>
      </c>
      <c r="O71" s="4">
        <v>0.99147599820547305</v>
      </c>
      <c r="P71" s="4">
        <v>0.98817456367110401</v>
      </c>
      <c r="Q71" s="4">
        <v>1</v>
      </c>
      <c r="R71" s="4">
        <v>0.95753616425571597</v>
      </c>
      <c r="S71" s="4">
        <v>0.99717912552891397</v>
      </c>
      <c r="T71" s="4">
        <v>0.99217152538412101</v>
      </c>
      <c r="U71" s="4">
        <f t="shared" si="1"/>
        <v>1</v>
      </c>
      <c r="V71" s="4">
        <f t="shared" si="2"/>
        <v>0.92802348256540201</v>
      </c>
      <c r="W71" s="4">
        <f t="shared" si="2"/>
        <v>0.94408791085947608</v>
      </c>
      <c r="X71" s="4">
        <f t="shared" si="2"/>
        <v>0.98992215968943253</v>
      </c>
      <c r="Y71" s="6"/>
    </row>
    <row r="72" spans="1:25" x14ac:dyDescent="0.25">
      <c r="A72" s="5" t="s">
        <v>66</v>
      </c>
      <c r="B72" s="19" t="s">
        <v>191</v>
      </c>
      <c r="C72" s="19">
        <v>465102</v>
      </c>
      <c r="D72" s="15" t="s">
        <v>143</v>
      </c>
      <c r="E72" s="4">
        <v>1</v>
      </c>
      <c r="F72" s="4">
        <v>0.816533333333333</v>
      </c>
      <c r="G72" s="4">
        <v>0.83696837513631395</v>
      </c>
      <c r="H72" s="4">
        <v>0.99277924230535297</v>
      </c>
      <c r="I72" s="4">
        <v>1</v>
      </c>
      <c r="J72" s="4">
        <v>0.94338595536200298</v>
      </c>
      <c r="K72" s="4">
        <v>0.96818431157432805</v>
      </c>
      <c r="L72" s="4">
        <v>0.99105453294340295</v>
      </c>
      <c r="M72" s="4">
        <v>1</v>
      </c>
      <c r="N72" s="4">
        <v>0.96331184928111102</v>
      </c>
      <c r="O72" s="4">
        <v>0.991062562065541</v>
      </c>
      <c r="P72" s="4">
        <v>0.98473038432221105</v>
      </c>
      <c r="Q72" s="4">
        <v>1</v>
      </c>
      <c r="R72" s="4">
        <v>0.97813411078717205</v>
      </c>
      <c r="S72" s="4">
        <v>0.99951028403525999</v>
      </c>
      <c r="T72" s="4">
        <v>0.99261013583351598</v>
      </c>
      <c r="U72" s="4">
        <f t="shared" si="1"/>
        <v>1</v>
      </c>
      <c r="V72" s="4">
        <f t="shared" si="2"/>
        <v>0.92534131219090487</v>
      </c>
      <c r="W72" s="4">
        <f t="shared" si="2"/>
        <v>0.94893138320286075</v>
      </c>
      <c r="X72" s="4">
        <f t="shared" si="2"/>
        <v>0.99029357385112071</v>
      </c>
      <c r="Y72" s="6"/>
    </row>
    <row r="73" spans="1:25" x14ac:dyDescent="0.25">
      <c r="A73" s="5" t="s">
        <v>67</v>
      </c>
      <c r="B73" s="19" t="s">
        <v>173</v>
      </c>
      <c r="C73" s="19">
        <v>355141</v>
      </c>
      <c r="D73" s="15" t="s">
        <v>143</v>
      </c>
      <c r="E73" s="4">
        <v>1</v>
      </c>
      <c r="F73" s="4">
        <v>0.80150214592274704</v>
      </c>
      <c r="G73" s="4">
        <v>0.80921757770632397</v>
      </c>
      <c r="H73" s="4">
        <v>0.99545242954846602</v>
      </c>
      <c r="I73" s="4">
        <v>1</v>
      </c>
      <c r="J73" s="4">
        <v>0.89907312049433596</v>
      </c>
      <c r="K73" s="4">
        <v>0.93147861926841802</v>
      </c>
      <c r="L73" s="4">
        <v>0.99170450949705402</v>
      </c>
      <c r="M73" s="4">
        <v>1</v>
      </c>
      <c r="N73" s="4">
        <v>0.98467622343054895</v>
      </c>
      <c r="O73" s="4">
        <v>0.99500249875062496</v>
      </c>
      <c r="P73" s="4">
        <v>0.99219504943135395</v>
      </c>
      <c r="Q73" s="4">
        <v>1</v>
      </c>
      <c r="R73" s="4">
        <v>0.98493219487694605</v>
      </c>
      <c r="S73" s="4">
        <v>0.987367357251137</v>
      </c>
      <c r="T73" s="4">
        <v>0.99498658322187705</v>
      </c>
      <c r="U73" s="4">
        <f t="shared" ref="U73:U126" si="15">AVERAGE(E73,I73,M73,Q73)</f>
        <v>1</v>
      </c>
      <c r="V73" s="4">
        <f t="shared" ref="V73:X126" si="16">AVERAGE(F73,J73,N73,R73)</f>
        <v>0.91754592118114453</v>
      </c>
      <c r="W73" s="4">
        <f t="shared" si="16"/>
        <v>0.93076651324412607</v>
      </c>
      <c r="X73" s="4">
        <f t="shared" si="16"/>
        <v>0.99358464292468773</v>
      </c>
      <c r="Y73" s="6"/>
    </row>
    <row r="74" spans="1:25" x14ac:dyDescent="0.25">
      <c r="A74" s="5" t="s">
        <v>68</v>
      </c>
      <c r="B74" s="19" t="s">
        <v>157</v>
      </c>
      <c r="C74" s="19">
        <v>365142</v>
      </c>
      <c r="D74" s="15" t="s">
        <v>143</v>
      </c>
      <c r="E74" s="4">
        <v>1</v>
      </c>
      <c r="F74" s="4">
        <v>0.75066032752245104</v>
      </c>
      <c r="G74" s="4">
        <v>0.79604911906033105</v>
      </c>
      <c r="H74" s="4">
        <v>0.97967816416095299</v>
      </c>
      <c r="I74" s="4">
        <v>1</v>
      </c>
      <c r="J74" s="4">
        <v>0.89399293286219095</v>
      </c>
      <c r="K74" s="4">
        <v>0.94075949367088596</v>
      </c>
      <c r="L74" s="4">
        <v>0.98141967995461299</v>
      </c>
      <c r="M74" s="4">
        <v>1</v>
      </c>
      <c r="N74" s="4">
        <v>0.92497579864472401</v>
      </c>
      <c r="O74" s="4">
        <v>0.97015655577299398</v>
      </c>
      <c r="P74" s="4">
        <v>0.971162370843206</v>
      </c>
      <c r="Q74" s="4">
        <v>1</v>
      </c>
      <c r="R74" s="4">
        <v>0.96770938446014099</v>
      </c>
      <c r="S74" s="4">
        <v>0.97712252160650703</v>
      </c>
      <c r="T74" s="4">
        <v>0.97457783596871095</v>
      </c>
      <c r="U74" s="4">
        <f t="shared" si="15"/>
        <v>1</v>
      </c>
      <c r="V74" s="4">
        <f t="shared" si="16"/>
        <v>0.88433461087237686</v>
      </c>
      <c r="W74" s="4">
        <f t="shared" si="16"/>
        <v>0.92102192252767945</v>
      </c>
      <c r="X74" s="4">
        <f t="shared" si="16"/>
        <v>0.97670951273187079</v>
      </c>
      <c r="Y74" s="6"/>
    </row>
    <row r="75" spans="1:25" x14ac:dyDescent="0.25">
      <c r="A75" s="5" t="s">
        <v>69</v>
      </c>
      <c r="B75" s="19" t="s">
        <v>188</v>
      </c>
      <c r="C75" s="19">
        <v>485104</v>
      </c>
      <c r="D75" s="15" t="s">
        <v>143</v>
      </c>
      <c r="E75" s="4">
        <v>1</v>
      </c>
      <c r="F75" s="4">
        <v>0.89106292966684297</v>
      </c>
      <c r="G75" s="4">
        <v>0.88476036618201404</v>
      </c>
      <c r="H75" s="4">
        <v>0.98066810325715903</v>
      </c>
      <c r="I75" s="4">
        <v>1</v>
      </c>
      <c r="J75" s="4">
        <v>0.95212240868706799</v>
      </c>
      <c r="K75" s="4">
        <v>0.94773869346733697</v>
      </c>
      <c r="L75" s="4">
        <v>0.98033389340903998</v>
      </c>
      <c r="M75" s="4">
        <v>1</v>
      </c>
      <c r="N75" s="4">
        <v>0.96458333333333302</v>
      </c>
      <c r="O75" s="4">
        <v>0.96606574761399799</v>
      </c>
      <c r="P75" s="4">
        <v>0.95598736313671195</v>
      </c>
      <c r="Q75" s="4">
        <v>1</v>
      </c>
      <c r="R75" s="4">
        <v>0.94495884773662597</v>
      </c>
      <c r="S75" s="4">
        <v>0.96133751306165105</v>
      </c>
      <c r="T75" s="4">
        <v>0.96433373010096202</v>
      </c>
      <c r="U75" s="4">
        <f t="shared" si="15"/>
        <v>1</v>
      </c>
      <c r="V75" s="4">
        <f t="shared" si="16"/>
        <v>0.93818187985596746</v>
      </c>
      <c r="W75" s="4">
        <f t="shared" si="16"/>
        <v>0.93997558008125015</v>
      </c>
      <c r="X75" s="4">
        <f t="shared" si="16"/>
        <v>0.97033077247596822</v>
      </c>
      <c r="Y75" s="6"/>
    </row>
    <row r="76" spans="1:25" x14ac:dyDescent="0.25">
      <c r="A76" s="5" t="s">
        <v>70</v>
      </c>
      <c r="B76" s="19" t="s">
        <v>192</v>
      </c>
      <c r="C76" s="19">
        <v>385144</v>
      </c>
      <c r="D76" s="15" t="s">
        <v>143</v>
      </c>
      <c r="E76" s="4">
        <v>1</v>
      </c>
      <c r="F76" s="4">
        <v>0.800578034682081</v>
      </c>
      <c r="G76" s="4">
        <v>0.81940385739333699</v>
      </c>
      <c r="H76" s="4">
        <v>0.98196158126481803</v>
      </c>
      <c r="I76" s="4">
        <v>1</v>
      </c>
      <c r="J76" s="4">
        <v>0.94213088155759905</v>
      </c>
      <c r="K76" s="4">
        <v>0.96338797814207699</v>
      </c>
      <c r="L76" s="4">
        <v>0.98797027528528003</v>
      </c>
      <c r="M76" s="4">
        <v>1</v>
      </c>
      <c r="N76" s="4">
        <v>0.97728371193813401</v>
      </c>
      <c r="O76" s="4">
        <v>0.98731088335773598</v>
      </c>
      <c r="P76" s="4">
        <v>0.98222966229919795</v>
      </c>
      <c r="Q76" s="4">
        <v>1</v>
      </c>
      <c r="R76" s="4">
        <v>0.966683242168076</v>
      </c>
      <c r="S76" s="4">
        <v>0.98698698698698695</v>
      </c>
      <c r="T76" s="4">
        <v>0.99310322069693802</v>
      </c>
      <c r="U76" s="4">
        <f t="shared" si="15"/>
        <v>1</v>
      </c>
      <c r="V76" s="4">
        <f t="shared" si="16"/>
        <v>0.92166896758647254</v>
      </c>
      <c r="W76" s="4">
        <f t="shared" si="16"/>
        <v>0.93927242647003428</v>
      </c>
      <c r="X76" s="4">
        <f t="shared" si="16"/>
        <v>0.98631618488655859</v>
      </c>
      <c r="Y76" s="6"/>
    </row>
    <row r="77" spans="1:25" x14ac:dyDescent="0.25">
      <c r="A77" s="5" t="s">
        <v>71</v>
      </c>
      <c r="B77" s="19" t="s">
        <v>159</v>
      </c>
      <c r="C77" s="19">
        <v>375143</v>
      </c>
      <c r="D77" s="15" t="s">
        <v>143</v>
      </c>
      <c r="E77" s="4">
        <v>1</v>
      </c>
      <c r="F77" s="4">
        <v>0.79818473037907101</v>
      </c>
      <c r="G77" s="4">
        <v>0.79967776584317896</v>
      </c>
      <c r="H77" s="4">
        <v>0.99268476956579699</v>
      </c>
      <c r="I77" s="4">
        <v>1</v>
      </c>
      <c r="J77" s="4">
        <v>0.95968992248062002</v>
      </c>
      <c r="K77" s="4">
        <v>0.96263622210690203</v>
      </c>
      <c r="L77" s="4">
        <v>0.99488684133765704</v>
      </c>
      <c r="M77" s="4">
        <v>1</v>
      </c>
      <c r="N77" s="4">
        <v>0.95829145728643195</v>
      </c>
      <c r="O77" s="4">
        <v>0.95987963891674999</v>
      </c>
      <c r="P77" s="4">
        <v>0.97953570801601697</v>
      </c>
      <c r="Q77" s="4">
        <v>1</v>
      </c>
      <c r="R77" s="4">
        <v>0.99855491329479795</v>
      </c>
      <c r="S77" s="4">
        <v>0.99854932301740795</v>
      </c>
      <c r="T77" s="4">
        <v>0.99447983014861996</v>
      </c>
      <c r="U77" s="4">
        <f t="shared" si="15"/>
        <v>1</v>
      </c>
      <c r="V77" s="4">
        <f t="shared" si="16"/>
        <v>0.92868025586023017</v>
      </c>
      <c r="W77" s="4">
        <f t="shared" si="16"/>
        <v>0.93018573747105981</v>
      </c>
      <c r="X77" s="4">
        <f t="shared" si="16"/>
        <v>0.99039678726702274</v>
      </c>
      <c r="Y77" s="6"/>
    </row>
    <row r="78" spans="1:25" x14ac:dyDescent="0.25">
      <c r="A78" s="5" t="s">
        <v>72</v>
      </c>
      <c r="B78" s="19" t="s">
        <v>184</v>
      </c>
      <c r="C78" s="19">
        <v>495105</v>
      </c>
      <c r="D78" s="15" t="s">
        <v>143</v>
      </c>
      <c r="E78" s="4">
        <v>1</v>
      </c>
      <c r="F78" s="4">
        <v>0.85244215938303303</v>
      </c>
      <c r="G78" s="4">
        <v>0.85899429756350398</v>
      </c>
      <c r="H78" s="4">
        <v>0.98310793438576605</v>
      </c>
      <c r="I78" s="4">
        <v>1</v>
      </c>
      <c r="J78" s="4">
        <v>0.93965031020868595</v>
      </c>
      <c r="K78" s="4">
        <v>0.96454698930782201</v>
      </c>
      <c r="L78" s="4">
        <v>0.98301285942417405</v>
      </c>
      <c r="M78" s="4">
        <v>1</v>
      </c>
      <c r="N78" s="4">
        <v>0.96760925449871504</v>
      </c>
      <c r="O78" s="4">
        <v>0.98963193364437496</v>
      </c>
      <c r="P78" s="4">
        <v>0.98561120252296697</v>
      </c>
      <c r="Q78" s="4">
        <v>1</v>
      </c>
      <c r="R78" s="4">
        <v>0.97491219267436002</v>
      </c>
      <c r="S78" s="4">
        <v>0.99796126401631002</v>
      </c>
      <c r="T78" s="4">
        <v>0.97657508093301204</v>
      </c>
      <c r="U78" s="4">
        <f t="shared" si="15"/>
        <v>1</v>
      </c>
      <c r="V78" s="4">
        <f t="shared" si="16"/>
        <v>0.93365347919119857</v>
      </c>
      <c r="W78" s="4">
        <f t="shared" si="16"/>
        <v>0.95278362113300274</v>
      </c>
      <c r="X78" s="4">
        <f t="shared" si="16"/>
        <v>0.9820767693164798</v>
      </c>
      <c r="Y78" s="6"/>
    </row>
    <row r="79" spans="1:25" x14ac:dyDescent="0.25">
      <c r="A79" s="5" t="s">
        <v>73</v>
      </c>
      <c r="B79" s="19" t="s">
        <v>193</v>
      </c>
      <c r="C79" s="19">
        <v>535163</v>
      </c>
      <c r="D79" s="15" t="s">
        <v>143</v>
      </c>
      <c r="E79" s="4">
        <v>1</v>
      </c>
      <c r="F79" s="4">
        <v>0.80974842767295596</v>
      </c>
      <c r="G79" s="4">
        <v>0.812434141201264</v>
      </c>
      <c r="H79" s="4">
        <v>0.98184427636850302</v>
      </c>
      <c r="I79" s="4">
        <v>1</v>
      </c>
      <c r="J79" s="4">
        <v>0.95483193277310896</v>
      </c>
      <c r="K79" s="4">
        <v>0.97130481862479701</v>
      </c>
      <c r="L79" s="4">
        <v>0.98418085041082404</v>
      </c>
      <c r="M79" s="4">
        <v>1</v>
      </c>
      <c r="N79" s="4">
        <v>0.98632218844984798</v>
      </c>
      <c r="O79" s="4">
        <v>0.98865394533264594</v>
      </c>
      <c r="P79" s="4">
        <v>0.98018416082029103</v>
      </c>
      <c r="Q79" s="4">
        <v>1</v>
      </c>
      <c r="R79" s="4">
        <v>0.98004987531172105</v>
      </c>
      <c r="S79" s="4">
        <v>0.99498746867167898</v>
      </c>
      <c r="T79" s="4">
        <v>0.98438894581997305</v>
      </c>
      <c r="U79" s="4">
        <f t="shared" si="15"/>
        <v>1</v>
      </c>
      <c r="V79" s="4">
        <f t="shared" si="16"/>
        <v>0.93273810605190854</v>
      </c>
      <c r="W79" s="4">
        <f t="shared" si="16"/>
        <v>0.94184509345759648</v>
      </c>
      <c r="X79" s="4">
        <f t="shared" si="16"/>
        <v>0.98264955835489787</v>
      </c>
      <c r="Y79" s="6"/>
    </row>
    <row r="80" spans="1:25" x14ac:dyDescent="0.25">
      <c r="A80" s="5" t="s">
        <v>74</v>
      </c>
      <c r="B80" s="19" t="s">
        <v>194</v>
      </c>
      <c r="C80" s="19">
        <v>395145</v>
      </c>
      <c r="D80" s="15" t="s">
        <v>143</v>
      </c>
      <c r="E80" s="4">
        <v>1</v>
      </c>
      <c r="F80" s="4">
        <v>0.82362042289840098</v>
      </c>
      <c r="G80" s="4">
        <v>0.82254697286012501</v>
      </c>
      <c r="H80" s="4">
        <v>0.990759002006666</v>
      </c>
      <c r="I80" s="4">
        <v>1</v>
      </c>
      <c r="J80" s="4">
        <v>0.93865979381443299</v>
      </c>
      <c r="K80" s="4">
        <v>0.93952033368091803</v>
      </c>
      <c r="L80" s="4">
        <v>0.98999871778433102</v>
      </c>
      <c r="M80" s="4">
        <v>1</v>
      </c>
      <c r="N80" s="4">
        <v>0.97012048192771105</v>
      </c>
      <c r="O80" s="4">
        <v>0.972907595549105</v>
      </c>
      <c r="P80" s="4">
        <v>0.99015399948559701</v>
      </c>
      <c r="Q80" s="4">
        <v>1</v>
      </c>
      <c r="R80" s="4">
        <v>0.97920696324951595</v>
      </c>
      <c r="S80" s="4">
        <v>0.97954213346322405</v>
      </c>
      <c r="T80" s="4">
        <v>0.99348316416948601</v>
      </c>
      <c r="U80" s="4">
        <f t="shared" si="15"/>
        <v>1</v>
      </c>
      <c r="V80" s="4">
        <f t="shared" si="16"/>
        <v>0.92790191547251522</v>
      </c>
      <c r="W80" s="4">
        <f t="shared" si="16"/>
        <v>0.92862925888834302</v>
      </c>
      <c r="X80" s="4">
        <f t="shared" si="16"/>
        <v>0.99109872086151996</v>
      </c>
      <c r="Y80" s="6"/>
    </row>
    <row r="81" spans="1:25" x14ac:dyDescent="0.25">
      <c r="A81" s="5" t="s">
        <v>75</v>
      </c>
      <c r="B81" s="19" t="s">
        <v>160</v>
      </c>
      <c r="C81" s="19">
        <v>505107</v>
      </c>
      <c r="D81" s="15" t="s">
        <v>143</v>
      </c>
      <c r="E81" s="4">
        <v>1</v>
      </c>
      <c r="F81" s="4">
        <v>0.78079814921920199</v>
      </c>
      <c r="G81" s="4">
        <v>0.780417149478563</v>
      </c>
      <c r="H81" s="4">
        <v>0.98572602872201498</v>
      </c>
      <c r="I81" s="4">
        <v>1</v>
      </c>
      <c r="J81" s="4">
        <v>0.91616766467065902</v>
      </c>
      <c r="K81" s="4">
        <v>0.91716950082282001</v>
      </c>
      <c r="L81" s="4">
        <v>0.99207589691396203</v>
      </c>
      <c r="M81" s="4">
        <v>1</v>
      </c>
      <c r="N81" s="4">
        <v>0.961786867599569</v>
      </c>
      <c r="O81" s="4">
        <v>0.96304347826087</v>
      </c>
      <c r="P81" s="4">
        <v>0.98729333751512205</v>
      </c>
      <c r="Q81" s="4">
        <v>1</v>
      </c>
      <c r="R81" s="4">
        <v>0.97116374871266697</v>
      </c>
      <c r="S81" s="4">
        <v>0.97425334706488198</v>
      </c>
      <c r="T81" s="4">
        <v>0.98270260182051095</v>
      </c>
      <c r="U81" s="4">
        <f t="shared" si="15"/>
        <v>1</v>
      </c>
      <c r="V81" s="4">
        <f t="shared" si="16"/>
        <v>0.90747910755052419</v>
      </c>
      <c r="W81" s="4">
        <f t="shared" si="16"/>
        <v>0.90872086890678383</v>
      </c>
      <c r="X81" s="4">
        <f t="shared" si="16"/>
        <v>0.98694946624290247</v>
      </c>
      <c r="Y81" s="6"/>
    </row>
    <row r="82" spans="1:25" x14ac:dyDescent="0.25">
      <c r="A82" s="5" t="s">
        <v>76</v>
      </c>
      <c r="B82" s="19" t="s">
        <v>168</v>
      </c>
      <c r="C82" s="19">
        <v>525161</v>
      </c>
      <c r="D82" s="15" t="s">
        <v>143</v>
      </c>
      <c r="E82" s="4">
        <v>1</v>
      </c>
      <c r="F82" s="4">
        <v>0.77374156720290599</v>
      </c>
      <c r="G82" s="4">
        <v>0.81429344883595001</v>
      </c>
      <c r="H82" s="4">
        <v>0.972689709903646</v>
      </c>
      <c r="I82" s="4">
        <v>1</v>
      </c>
      <c r="J82" s="4">
        <v>0.91884951206985099</v>
      </c>
      <c r="K82" s="4">
        <v>0.94583333333333297</v>
      </c>
      <c r="L82" s="4">
        <v>0.98005922325111705</v>
      </c>
      <c r="M82" s="4">
        <v>1</v>
      </c>
      <c r="N82" s="4">
        <v>0.90170719089498197</v>
      </c>
      <c r="O82" s="4">
        <v>0.94904458598726105</v>
      </c>
      <c r="P82" s="4">
        <v>0.96045759761253402</v>
      </c>
      <c r="Q82" s="4">
        <v>1</v>
      </c>
      <c r="R82" s="4">
        <v>0.93523061825318898</v>
      </c>
      <c r="S82" s="4">
        <v>0.96726190476190499</v>
      </c>
      <c r="T82" s="4">
        <v>0.98076907412988401</v>
      </c>
      <c r="U82" s="4">
        <f t="shared" si="15"/>
        <v>1</v>
      </c>
      <c r="V82" s="4">
        <f t="shared" si="16"/>
        <v>0.88238222210523198</v>
      </c>
      <c r="W82" s="4">
        <f t="shared" si="16"/>
        <v>0.91910831822961225</v>
      </c>
      <c r="X82" s="4">
        <f t="shared" si="16"/>
        <v>0.97349390122429524</v>
      </c>
      <c r="Y82" s="6"/>
    </row>
    <row r="83" spans="1:25" x14ac:dyDescent="0.25">
      <c r="A83" s="5" t="s">
        <v>77</v>
      </c>
      <c r="B83" s="19" t="s">
        <v>150</v>
      </c>
      <c r="C83" s="19">
        <v>330870</v>
      </c>
      <c r="D83" s="15" t="s">
        <v>158</v>
      </c>
      <c r="E83" s="4">
        <v>0.97</v>
      </c>
      <c r="F83" s="4">
        <v>0.89903329752953798</v>
      </c>
      <c r="G83" s="4">
        <v>0.86473429951690794</v>
      </c>
      <c r="H83" s="4">
        <v>0.94917469917469899</v>
      </c>
      <c r="I83" s="4">
        <v>1</v>
      </c>
      <c r="J83" s="4">
        <v>0.88296135002721798</v>
      </c>
      <c r="K83" s="4">
        <v>0.86065573770491799</v>
      </c>
      <c r="L83" s="4">
        <v>0.983822042467139</v>
      </c>
      <c r="M83" s="4">
        <v>1</v>
      </c>
      <c r="N83" s="4">
        <v>0.88646288209607005</v>
      </c>
      <c r="O83" s="4">
        <v>0.85292538915727301</v>
      </c>
      <c r="P83" s="4">
        <v>0.98364492339510701</v>
      </c>
      <c r="Q83" s="4">
        <v>1</v>
      </c>
      <c r="R83" s="4">
        <v>0.92724952137842998</v>
      </c>
      <c r="S83" s="4">
        <v>0.91997439180537799</v>
      </c>
      <c r="T83" s="4">
        <v>0.99789026003382297</v>
      </c>
      <c r="U83" s="4">
        <f t="shared" si="15"/>
        <v>0.99249999999999994</v>
      </c>
      <c r="V83" s="4">
        <f t="shared" si="16"/>
        <v>0.89892676275781391</v>
      </c>
      <c r="W83" s="4">
        <f t="shared" si="16"/>
        <v>0.87457245454611932</v>
      </c>
      <c r="X83" s="4">
        <f t="shared" si="16"/>
        <v>0.97863298126769194</v>
      </c>
      <c r="Y83" s="6"/>
    </row>
    <row r="84" spans="1:25" x14ac:dyDescent="0.25">
      <c r="A84" s="5" t="s">
        <v>78</v>
      </c>
      <c r="B84" s="19" t="s">
        <v>148</v>
      </c>
      <c r="C84" s="19">
        <v>255181</v>
      </c>
      <c r="D84" s="15" t="s">
        <v>180</v>
      </c>
      <c r="E84" s="4">
        <v>1</v>
      </c>
      <c r="F84" s="4">
        <v>0.91832104367555301</v>
      </c>
      <c r="G84" s="4">
        <v>0.945609065155807</v>
      </c>
      <c r="H84" s="4">
        <v>0.996824355810221</v>
      </c>
      <c r="I84" s="4">
        <v>1</v>
      </c>
      <c r="J84" s="4">
        <v>0.97699214365881004</v>
      </c>
      <c r="K84" s="4">
        <v>0.98649409116488496</v>
      </c>
      <c r="L84" s="4">
        <v>0.99710938944254901</v>
      </c>
      <c r="M84" s="4">
        <v>1</v>
      </c>
      <c r="N84" s="4">
        <v>0.95987328405491001</v>
      </c>
      <c r="O84" s="4">
        <v>0.980192719486081</v>
      </c>
      <c r="P84" s="4">
        <v>0.99722987094847904</v>
      </c>
      <c r="Q84" s="4">
        <v>1</v>
      </c>
      <c r="R84" s="4">
        <v>0.96638655462184897</v>
      </c>
      <c r="S84" s="4">
        <v>0.97986577181208101</v>
      </c>
      <c r="T84" s="4">
        <v>0.99691130813302198</v>
      </c>
      <c r="U84" s="4">
        <f t="shared" si="15"/>
        <v>1</v>
      </c>
      <c r="V84" s="4">
        <f t="shared" si="16"/>
        <v>0.95539325650278051</v>
      </c>
      <c r="W84" s="4">
        <f t="shared" si="16"/>
        <v>0.97304041190471358</v>
      </c>
      <c r="X84" s="4">
        <f t="shared" si="16"/>
        <v>0.99701873108356776</v>
      </c>
      <c r="Y84" s="6"/>
    </row>
    <row r="85" spans="1:25" x14ac:dyDescent="0.25">
      <c r="A85" s="5" t="s">
        <v>79</v>
      </c>
      <c r="B85" s="19" t="s">
        <v>154</v>
      </c>
      <c r="C85" s="19">
        <v>265182</v>
      </c>
      <c r="D85" s="15" t="s">
        <v>180</v>
      </c>
      <c r="E85" s="4">
        <v>1</v>
      </c>
      <c r="F85" s="4">
        <v>0.82841530054644796</v>
      </c>
      <c r="G85" s="4">
        <v>0.98283499446290101</v>
      </c>
      <c r="H85" s="4">
        <v>0.987645991694028</v>
      </c>
      <c r="I85" s="4">
        <v>0.94</v>
      </c>
      <c r="J85" s="4">
        <v>0.81639004149377603</v>
      </c>
      <c r="K85" s="4">
        <v>0.925436277102062</v>
      </c>
      <c r="L85" s="4">
        <v>0.89235961229054706</v>
      </c>
      <c r="M85" s="4">
        <v>1</v>
      </c>
      <c r="N85" s="4">
        <v>0.88513853904282103</v>
      </c>
      <c r="O85" s="4">
        <v>0.95393374741200798</v>
      </c>
      <c r="P85" s="4">
        <v>0.98786492872932397</v>
      </c>
      <c r="Q85" s="4">
        <v>1</v>
      </c>
      <c r="R85" s="4">
        <v>0.87367357251136901</v>
      </c>
      <c r="S85" s="4">
        <v>0.98327234709879796</v>
      </c>
      <c r="T85" s="4">
        <v>0.98586795731663501</v>
      </c>
      <c r="U85" s="4">
        <f t="shared" si="15"/>
        <v>0.98499999999999999</v>
      </c>
      <c r="V85" s="4">
        <f t="shared" si="16"/>
        <v>0.85090436339860354</v>
      </c>
      <c r="W85" s="4">
        <f t="shared" si="16"/>
        <v>0.96136934151894227</v>
      </c>
      <c r="X85" s="4">
        <f t="shared" si="16"/>
        <v>0.96343462250763345</v>
      </c>
      <c r="Y85" s="6"/>
    </row>
    <row r="86" spans="1:25" x14ac:dyDescent="0.25">
      <c r="A86" s="5" t="s">
        <v>80</v>
      </c>
      <c r="B86" s="19" t="s">
        <v>149</v>
      </c>
      <c r="C86" s="19">
        <v>275183</v>
      </c>
      <c r="D86" s="15" t="s">
        <v>180</v>
      </c>
      <c r="E86" s="4">
        <v>1</v>
      </c>
      <c r="F86" s="4">
        <v>0.85280641466208496</v>
      </c>
      <c r="G86" s="4">
        <v>0.98325635103926101</v>
      </c>
      <c r="H86" s="4">
        <v>0.981102315338373</v>
      </c>
      <c r="I86" s="4">
        <v>0.97</v>
      </c>
      <c r="J86" s="4">
        <v>0.88292964244521299</v>
      </c>
      <c r="K86" s="4">
        <v>0.94660475914103304</v>
      </c>
      <c r="L86" s="4">
        <v>0.92008863457870504</v>
      </c>
      <c r="M86" s="4">
        <v>1</v>
      </c>
      <c r="N86" s="4">
        <v>0.87289516567083103</v>
      </c>
      <c r="O86" s="4">
        <v>0.94265428727471301</v>
      </c>
      <c r="P86" s="4">
        <v>0.99058965465239002</v>
      </c>
      <c r="Q86" s="4">
        <v>0</v>
      </c>
      <c r="R86" s="4">
        <v>0</v>
      </c>
      <c r="S86" s="4">
        <v>0</v>
      </c>
      <c r="T86" s="4">
        <v>0</v>
      </c>
      <c r="U86" s="4">
        <f t="shared" si="15"/>
        <v>0.74249999999999994</v>
      </c>
      <c r="V86" s="4">
        <f t="shared" si="16"/>
        <v>0.6521578056945323</v>
      </c>
      <c r="W86" s="4">
        <f t="shared" si="16"/>
        <v>0.71812884936375176</v>
      </c>
      <c r="X86" s="4">
        <f t="shared" si="16"/>
        <v>0.72294515114236702</v>
      </c>
      <c r="Y86" s="6" t="s">
        <v>201</v>
      </c>
    </row>
    <row r="87" spans="1:25" x14ac:dyDescent="0.25">
      <c r="A87" s="5" t="s">
        <v>81</v>
      </c>
      <c r="B87" s="19" t="s">
        <v>176</v>
      </c>
      <c r="C87" s="19">
        <v>285184</v>
      </c>
      <c r="D87" s="15" t="s">
        <v>180</v>
      </c>
      <c r="E87" s="4">
        <v>1</v>
      </c>
      <c r="F87" s="4">
        <v>0.86594005449591305</v>
      </c>
      <c r="G87" s="4">
        <v>0.95851528384279505</v>
      </c>
      <c r="H87" s="4">
        <v>0.99275514320290403</v>
      </c>
      <c r="I87" s="4">
        <v>1</v>
      </c>
      <c r="J87" s="4">
        <v>0.923640167364017</v>
      </c>
      <c r="K87" s="4">
        <v>0.96830427892234505</v>
      </c>
      <c r="L87" s="4">
        <v>0.99281473539342902</v>
      </c>
      <c r="M87" s="4">
        <v>1</v>
      </c>
      <c r="N87" s="4">
        <v>0.90881458966565398</v>
      </c>
      <c r="O87" s="4">
        <v>0.94244604316546798</v>
      </c>
      <c r="P87" s="4">
        <v>0.987550471063257</v>
      </c>
      <c r="Q87" s="4">
        <v>0</v>
      </c>
      <c r="R87" s="4">
        <v>0</v>
      </c>
      <c r="S87" s="4">
        <v>0</v>
      </c>
      <c r="T87" s="4">
        <v>0</v>
      </c>
      <c r="U87" s="4">
        <f t="shared" si="15"/>
        <v>0.75</v>
      </c>
      <c r="V87" s="4">
        <f t="shared" si="16"/>
        <v>0.67459870288139601</v>
      </c>
      <c r="W87" s="4">
        <f t="shared" si="16"/>
        <v>0.71731640148265208</v>
      </c>
      <c r="X87" s="4">
        <f t="shared" si="16"/>
        <v>0.74328008741489748</v>
      </c>
      <c r="Y87" s="6" t="s">
        <v>201</v>
      </c>
    </row>
    <row r="88" spans="1:25" x14ac:dyDescent="0.25">
      <c r="A88" s="5" t="s">
        <v>82</v>
      </c>
      <c r="B88" s="19" t="s">
        <v>151</v>
      </c>
      <c r="C88" s="19">
        <v>295185</v>
      </c>
      <c r="D88" s="15" t="s">
        <v>180</v>
      </c>
      <c r="E88" s="4">
        <v>1</v>
      </c>
      <c r="F88" s="4">
        <v>0.89862724392819404</v>
      </c>
      <c r="G88" s="4">
        <v>0.96353065539112004</v>
      </c>
      <c r="H88" s="4">
        <v>0.99546796457352604</v>
      </c>
      <c r="I88" s="4">
        <v>1</v>
      </c>
      <c r="J88" s="4">
        <v>0.91540020263424504</v>
      </c>
      <c r="K88" s="4">
        <v>0.92073170731707299</v>
      </c>
      <c r="L88" s="4">
        <v>0.99272349272349303</v>
      </c>
      <c r="M88" s="4">
        <v>1</v>
      </c>
      <c r="N88" s="4">
        <v>0.93445046821094102</v>
      </c>
      <c r="O88" s="4">
        <v>0.976307996051333</v>
      </c>
      <c r="P88" s="4">
        <v>0.99391612613588898</v>
      </c>
      <c r="Q88" s="4">
        <v>1</v>
      </c>
      <c r="R88" s="4">
        <v>0.92538860103626897</v>
      </c>
      <c r="S88" s="4">
        <v>0.97888774459320305</v>
      </c>
      <c r="T88" s="4">
        <v>0.99224630452525597</v>
      </c>
      <c r="U88" s="4">
        <f t="shared" si="15"/>
        <v>1</v>
      </c>
      <c r="V88" s="4">
        <f t="shared" si="16"/>
        <v>0.91846662895241227</v>
      </c>
      <c r="W88" s="4">
        <f t="shared" si="16"/>
        <v>0.95986452583818227</v>
      </c>
      <c r="X88" s="4">
        <f t="shared" si="16"/>
        <v>0.99358847198954092</v>
      </c>
      <c r="Y88" s="6"/>
    </row>
    <row r="89" spans="1:25" x14ac:dyDescent="0.25">
      <c r="A89" s="5" t="s">
        <v>83</v>
      </c>
      <c r="B89" s="19" t="s">
        <v>166</v>
      </c>
      <c r="C89" s="19">
        <v>215191</v>
      </c>
      <c r="D89" s="15" t="s">
        <v>180</v>
      </c>
      <c r="E89" s="4">
        <v>1</v>
      </c>
      <c r="F89" s="4">
        <v>0.88617886178861804</v>
      </c>
      <c r="G89" s="4">
        <v>0.98263888888888895</v>
      </c>
      <c r="H89" s="4">
        <v>0.99596631410404401</v>
      </c>
      <c r="I89" s="4">
        <v>1</v>
      </c>
      <c r="J89" s="4">
        <v>0.96518668012108999</v>
      </c>
      <c r="K89" s="4">
        <v>0.99793601651186803</v>
      </c>
      <c r="L89" s="4">
        <v>0.99735453645271399</v>
      </c>
      <c r="M89" s="4">
        <v>1</v>
      </c>
      <c r="N89" s="4">
        <v>0.94820512820512803</v>
      </c>
      <c r="O89" s="4">
        <v>0.96936656282450695</v>
      </c>
      <c r="P89" s="4">
        <v>0.99552459236495505</v>
      </c>
      <c r="Q89" s="4">
        <v>1</v>
      </c>
      <c r="R89" s="4">
        <v>0.931562819203269</v>
      </c>
      <c r="S89" s="4">
        <v>0.97606659729448497</v>
      </c>
      <c r="T89" s="4">
        <v>0.99641030616346304</v>
      </c>
      <c r="U89" s="4">
        <f t="shared" si="15"/>
        <v>1</v>
      </c>
      <c r="V89" s="4">
        <f t="shared" si="16"/>
        <v>0.93278337232952624</v>
      </c>
      <c r="W89" s="4">
        <f t="shared" si="16"/>
        <v>0.98150201637993717</v>
      </c>
      <c r="X89" s="4">
        <f t="shared" si="16"/>
        <v>0.99631393727129403</v>
      </c>
      <c r="Y89" s="6"/>
    </row>
    <row r="90" spans="1:25" x14ac:dyDescent="0.25">
      <c r="A90" s="5" t="s">
        <v>84</v>
      </c>
      <c r="B90" s="19" t="s">
        <v>163</v>
      </c>
      <c r="C90" s="19">
        <v>225192</v>
      </c>
      <c r="D90" s="15" t="s">
        <v>180</v>
      </c>
      <c r="E90" s="4">
        <v>1</v>
      </c>
      <c r="F90" s="4">
        <v>0.91880108991825604</v>
      </c>
      <c r="G90" s="4">
        <v>0.97665580890336601</v>
      </c>
      <c r="H90" s="4">
        <v>0.99573857522060405</v>
      </c>
      <c r="I90" s="4">
        <v>1</v>
      </c>
      <c r="J90" s="4">
        <v>0.95465393794749398</v>
      </c>
      <c r="K90" s="4">
        <v>0.98806682577565597</v>
      </c>
      <c r="L90" s="4">
        <v>0.99675175484463896</v>
      </c>
      <c r="M90" s="4">
        <v>0.98</v>
      </c>
      <c r="N90" s="4">
        <v>0.92864693446088797</v>
      </c>
      <c r="O90" s="4">
        <v>0.95329087048832295</v>
      </c>
      <c r="P90" s="4">
        <v>0.96013566028403896</v>
      </c>
      <c r="Q90" s="4">
        <v>1</v>
      </c>
      <c r="R90" s="4">
        <v>0.93849416755037096</v>
      </c>
      <c r="S90" s="4">
        <v>0.97558386411889597</v>
      </c>
      <c r="T90" s="4">
        <v>0.99568862908985101</v>
      </c>
      <c r="U90" s="4">
        <f t="shared" si="15"/>
        <v>0.995</v>
      </c>
      <c r="V90" s="4">
        <f t="shared" si="16"/>
        <v>0.93514903246925218</v>
      </c>
      <c r="W90" s="4">
        <f t="shared" si="16"/>
        <v>0.97339934232156011</v>
      </c>
      <c r="X90" s="4">
        <f t="shared" si="16"/>
        <v>0.98707865485978319</v>
      </c>
      <c r="Y90" s="6"/>
    </row>
    <row r="91" spans="1:25" x14ac:dyDescent="0.25">
      <c r="A91" s="5" t="s">
        <v>85</v>
      </c>
      <c r="B91" s="19" t="s">
        <v>170</v>
      </c>
      <c r="C91" s="19">
        <v>235193</v>
      </c>
      <c r="D91" s="15" t="s">
        <v>180</v>
      </c>
      <c r="E91" s="4">
        <v>1</v>
      </c>
      <c r="F91" s="4">
        <v>0.86157024793388404</v>
      </c>
      <c r="G91" s="4">
        <v>0.99376623376623396</v>
      </c>
      <c r="H91" s="4">
        <v>0.99151254480286699</v>
      </c>
      <c r="I91" s="4">
        <v>1</v>
      </c>
      <c r="J91" s="4">
        <v>0.92152588555858295</v>
      </c>
      <c r="K91" s="4">
        <v>0.99835616438356201</v>
      </c>
      <c r="L91" s="4">
        <v>0.99614113261398196</v>
      </c>
      <c r="M91" s="4">
        <v>1</v>
      </c>
      <c r="N91" s="4">
        <v>0.92335577421025405</v>
      </c>
      <c r="O91" s="4">
        <v>0.98134715025906705</v>
      </c>
      <c r="P91" s="4">
        <v>0.99484244195834204</v>
      </c>
      <c r="Q91" s="4">
        <v>1</v>
      </c>
      <c r="R91" s="4">
        <v>0.90861889927310502</v>
      </c>
      <c r="S91" s="4">
        <v>0.97184567257559995</v>
      </c>
      <c r="T91" s="4">
        <v>0.99403095062638203</v>
      </c>
      <c r="U91" s="4">
        <f t="shared" si="15"/>
        <v>1</v>
      </c>
      <c r="V91" s="4">
        <f t="shared" si="16"/>
        <v>0.90376770174395649</v>
      </c>
      <c r="W91" s="4">
        <f t="shared" si="16"/>
        <v>0.98632880524611566</v>
      </c>
      <c r="X91" s="4">
        <f t="shared" si="16"/>
        <v>0.99413176750039323</v>
      </c>
      <c r="Y91" s="6"/>
    </row>
    <row r="92" spans="1:25" x14ac:dyDescent="0.25">
      <c r="A92" s="5" t="s">
        <v>86</v>
      </c>
      <c r="B92" s="19" t="s">
        <v>171</v>
      </c>
      <c r="C92" s="19">
        <v>245194</v>
      </c>
      <c r="D92" s="15" t="s">
        <v>180</v>
      </c>
      <c r="E92" s="4">
        <v>1</v>
      </c>
      <c r="F92" s="4">
        <v>0.90031152647975099</v>
      </c>
      <c r="G92" s="4">
        <v>0.98075923036921497</v>
      </c>
      <c r="H92" s="4">
        <v>0.99627374654822498</v>
      </c>
      <c r="I92" s="4">
        <v>1</v>
      </c>
      <c r="J92" s="4">
        <v>0.93445287107258901</v>
      </c>
      <c r="K92" s="4">
        <v>0.96854663774403504</v>
      </c>
      <c r="L92" s="4">
        <v>0.99466565715662303</v>
      </c>
      <c r="M92" s="4">
        <v>1</v>
      </c>
      <c r="N92" s="4">
        <v>0.91961085509472595</v>
      </c>
      <c r="O92" s="4">
        <v>0.97039305768249096</v>
      </c>
      <c r="P92" s="4">
        <v>0.996136116125375</v>
      </c>
      <c r="Q92" s="4">
        <v>1</v>
      </c>
      <c r="R92" s="4">
        <v>0.92532467532467499</v>
      </c>
      <c r="S92" s="4">
        <v>0.97777777777777797</v>
      </c>
      <c r="T92" s="4">
        <v>0.99649233259882197</v>
      </c>
      <c r="U92" s="4">
        <f t="shared" si="15"/>
        <v>1</v>
      </c>
      <c r="V92" s="4">
        <f t="shared" si="16"/>
        <v>0.91992498199293526</v>
      </c>
      <c r="W92" s="4">
        <f t="shared" si="16"/>
        <v>0.97436917589337968</v>
      </c>
      <c r="X92" s="4">
        <f t="shared" si="16"/>
        <v>0.99589196310726136</v>
      </c>
      <c r="Y92" s="6"/>
    </row>
    <row r="93" spans="1:25" x14ac:dyDescent="0.25">
      <c r="A93" s="5" t="s">
        <v>87</v>
      </c>
      <c r="B93" s="19" t="s">
        <v>195</v>
      </c>
      <c r="C93" s="19">
        <v>135200</v>
      </c>
      <c r="D93" s="15" t="s">
        <v>196</v>
      </c>
      <c r="E93" s="4">
        <v>1</v>
      </c>
      <c r="F93" s="4">
        <v>0.94933333333333303</v>
      </c>
      <c r="G93" s="4">
        <v>0.962666666666667</v>
      </c>
      <c r="H93" s="4">
        <v>0.98974148543290896</v>
      </c>
      <c r="I93" s="4">
        <v>1</v>
      </c>
      <c r="J93" s="4">
        <v>0.96132596685082905</v>
      </c>
      <c r="K93" s="4">
        <v>0.96494464944649405</v>
      </c>
      <c r="L93" s="4">
        <v>0.98893043032035799</v>
      </c>
      <c r="M93" s="4">
        <v>1</v>
      </c>
      <c r="N93" s="4">
        <v>0.97197898423817897</v>
      </c>
      <c r="O93" s="4">
        <v>0.98412698412698396</v>
      </c>
      <c r="P93" s="4">
        <v>0.99359208127116405</v>
      </c>
      <c r="Q93" s="4">
        <v>1</v>
      </c>
      <c r="R93" s="4">
        <v>0.97142857142857097</v>
      </c>
      <c r="S93" s="4">
        <v>0.99193548387096797</v>
      </c>
      <c r="T93" s="4">
        <v>0.98896015140363802</v>
      </c>
      <c r="U93" s="4">
        <f t="shared" si="15"/>
        <v>1</v>
      </c>
      <c r="V93" s="4">
        <f t="shared" si="16"/>
        <v>0.96351671396272798</v>
      </c>
      <c r="W93" s="4">
        <f t="shared" si="16"/>
        <v>0.97591844602777833</v>
      </c>
      <c r="X93" s="4">
        <f t="shared" si="16"/>
        <v>0.99030603710701726</v>
      </c>
      <c r="Y93" s="6"/>
    </row>
    <row r="94" spans="1:25" x14ac:dyDescent="0.25">
      <c r="A94" s="5" t="s">
        <v>88</v>
      </c>
      <c r="B94" s="19" t="s">
        <v>145</v>
      </c>
      <c r="C94" s="19">
        <v>405211</v>
      </c>
      <c r="D94" s="15" t="s">
        <v>180</v>
      </c>
      <c r="E94" s="4">
        <v>1</v>
      </c>
      <c r="F94" s="4">
        <v>0.92234548335974598</v>
      </c>
      <c r="G94" s="4">
        <v>0.99356568364611297</v>
      </c>
      <c r="H94" s="4">
        <v>0.98993006993007004</v>
      </c>
      <c r="I94" s="4">
        <v>1</v>
      </c>
      <c r="J94" s="4">
        <v>0.96436651583710398</v>
      </c>
      <c r="K94" s="4">
        <v>0.97309673726388102</v>
      </c>
      <c r="L94" s="4">
        <v>0.99262599296783405</v>
      </c>
      <c r="M94" s="4">
        <v>1</v>
      </c>
      <c r="N94" s="4">
        <v>0.89457831325301196</v>
      </c>
      <c r="O94" s="4">
        <v>0.96030534351145003</v>
      </c>
      <c r="P94" s="4">
        <v>0.99054501562935204</v>
      </c>
      <c r="Q94" s="4">
        <v>1</v>
      </c>
      <c r="R94" s="4">
        <v>0.91026276648487903</v>
      </c>
      <c r="S94" s="4">
        <v>0.97703444832750896</v>
      </c>
      <c r="T94" s="4">
        <v>0.98951091971701</v>
      </c>
      <c r="U94" s="4">
        <f t="shared" si="15"/>
        <v>1</v>
      </c>
      <c r="V94" s="4">
        <f t="shared" si="16"/>
        <v>0.92288826973368521</v>
      </c>
      <c r="W94" s="4">
        <f t="shared" si="16"/>
        <v>0.97600055318723822</v>
      </c>
      <c r="X94" s="4">
        <f t="shared" si="16"/>
        <v>0.99065299956106645</v>
      </c>
      <c r="Y94" s="6"/>
    </row>
    <row r="95" spans="1:25" x14ac:dyDescent="0.25">
      <c r="A95" s="5" t="s">
        <v>89</v>
      </c>
      <c r="B95" s="19" t="s">
        <v>197</v>
      </c>
      <c r="C95" s="19">
        <v>415214</v>
      </c>
      <c r="D95" s="15" t="s">
        <v>180</v>
      </c>
      <c r="E95" s="4">
        <v>1</v>
      </c>
      <c r="F95" s="4">
        <v>0.98674443266171796</v>
      </c>
      <c r="G95" s="4">
        <v>0.97737068965517204</v>
      </c>
      <c r="H95" s="4">
        <v>0.99358984657402205</v>
      </c>
      <c r="I95" s="4">
        <v>1</v>
      </c>
      <c r="J95" s="4">
        <v>0.97417355371900805</v>
      </c>
      <c r="K95" s="4">
        <v>0.98372703412073503</v>
      </c>
      <c r="L95" s="4">
        <v>0.990717894489484</v>
      </c>
      <c r="M95" s="4">
        <v>1</v>
      </c>
      <c r="N95" s="4">
        <v>0.98634984833164796</v>
      </c>
      <c r="O95" s="4">
        <v>0.97025641025640996</v>
      </c>
      <c r="P95" s="4">
        <v>0.99496339061536798</v>
      </c>
      <c r="Q95" s="4">
        <v>1</v>
      </c>
      <c r="R95" s="4">
        <v>0.97815912636505498</v>
      </c>
      <c r="S95" s="4">
        <v>0.99318300996329301</v>
      </c>
      <c r="T95" s="4">
        <v>0.98572806171648997</v>
      </c>
      <c r="U95" s="4">
        <f t="shared" si="15"/>
        <v>1</v>
      </c>
      <c r="V95" s="4">
        <f t="shared" si="16"/>
        <v>0.98135674026935726</v>
      </c>
      <c r="W95" s="4">
        <f t="shared" si="16"/>
        <v>0.98113428599890251</v>
      </c>
      <c r="X95" s="4">
        <f t="shared" si="16"/>
        <v>0.99124979834884097</v>
      </c>
      <c r="Y95" s="6"/>
    </row>
    <row r="96" spans="1:25" x14ac:dyDescent="0.25">
      <c r="A96" s="5" t="s">
        <v>90</v>
      </c>
      <c r="B96" s="19" t="s">
        <v>164</v>
      </c>
      <c r="C96" s="19">
        <v>445216</v>
      </c>
      <c r="D96" s="15" t="s">
        <v>180</v>
      </c>
      <c r="E96" s="4">
        <v>1</v>
      </c>
      <c r="F96" s="4">
        <v>0.92031425364758701</v>
      </c>
      <c r="G96" s="4">
        <v>0.98957730167921298</v>
      </c>
      <c r="H96" s="4">
        <v>0.991356591290245</v>
      </c>
      <c r="I96" s="4">
        <v>1</v>
      </c>
      <c r="J96" s="4">
        <v>0.94159836065573799</v>
      </c>
      <c r="K96" s="4">
        <v>0.98790110468174597</v>
      </c>
      <c r="L96" s="4">
        <v>0.99531250000000004</v>
      </c>
      <c r="M96" s="4">
        <v>1</v>
      </c>
      <c r="N96" s="4">
        <v>0.93130910900945696</v>
      </c>
      <c r="O96" s="4">
        <v>0.98182735991923298</v>
      </c>
      <c r="P96" s="4">
        <v>0.98102933144858195</v>
      </c>
      <c r="Q96" s="4">
        <v>1</v>
      </c>
      <c r="R96" s="4">
        <v>0.93530864197530905</v>
      </c>
      <c r="S96" s="4">
        <v>0.95974155069582501</v>
      </c>
      <c r="T96" s="4">
        <v>0.99143706396020403</v>
      </c>
      <c r="U96" s="4">
        <f t="shared" si="15"/>
        <v>1</v>
      </c>
      <c r="V96" s="4">
        <f t="shared" si="16"/>
        <v>0.93213259132202275</v>
      </c>
      <c r="W96" s="4">
        <f t="shared" si="16"/>
        <v>0.97976182924400423</v>
      </c>
      <c r="X96" s="4">
        <f t="shared" si="16"/>
        <v>0.98978387167475779</v>
      </c>
      <c r="Y96" s="6"/>
    </row>
    <row r="97" spans="1:25" x14ac:dyDescent="0.25">
      <c r="A97" s="5" t="s">
        <v>91</v>
      </c>
      <c r="B97" s="19" t="s">
        <v>169</v>
      </c>
      <c r="C97" s="19">
        <v>421151</v>
      </c>
      <c r="D97" s="15" t="s">
        <v>143</v>
      </c>
      <c r="E97" s="4">
        <v>1</v>
      </c>
      <c r="F97" s="4">
        <v>0.89027702335687098</v>
      </c>
      <c r="G97" s="4">
        <v>0.87663755458515302</v>
      </c>
      <c r="H97" s="4">
        <v>0.97256523188053401</v>
      </c>
      <c r="I97" s="4">
        <v>1</v>
      </c>
      <c r="J97" s="4">
        <v>0.95586592178770902</v>
      </c>
      <c r="K97" s="4">
        <v>0.94682675814751305</v>
      </c>
      <c r="L97" s="4">
        <v>0.96131513531260304</v>
      </c>
      <c r="M97" s="4">
        <v>1</v>
      </c>
      <c r="N97" s="4">
        <v>0.89566532258064502</v>
      </c>
      <c r="O97" s="4">
        <v>0.96325051759834401</v>
      </c>
      <c r="P97" s="4">
        <v>0.94624095260331498</v>
      </c>
      <c r="Q97" s="4">
        <v>1</v>
      </c>
      <c r="R97" s="4">
        <v>0.936476426799007</v>
      </c>
      <c r="S97" s="4">
        <v>0.963133640552995</v>
      </c>
      <c r="T97" s="4">
        <v>0.95819362085198501</v>
      </c>
      <c r="U97" s="4">
        <f t="shared" si="15"/>
        <v>1</v>
      </c>
      <c r="V97" s="4">
        <f t="shared" si="16"/>
        <v>0.919571173631058</v>
      </c>
      <c r="W97" s="4">
        <f t="shared" si="16"/>
        <v>0.9374621177210013</v>
      </c>
      <c r="X97" s="4">
        <f t="shared" si="16"/>
        <v>0.95957873516210923</v>
      </c>
      <c r="Y97" s="6"/>
    </row>
    <row r="98" spans="1:25" x14ac:dyDescent="0.25">
      <c r="A98" s="5" t="s">
        <v>92</v>
      </c>
      <c r="B98" s="19" t="s">
        <v>172</v>
      </c>
      <c r="C98" s="19">
        <v>542334</v>
      </c>
      <c r="D98" s="15" t="s">
        <v>165</v>
      </c>
      <c r="E98" s="4">
        <v>1</v>
      </c>
      <c r="F98" s="4">
        <v>1</v>
      </c>
      <c r="G98" s="4">
        <v>1</v>
      </c>
      <c r="H98" s="4">
        <v>0.99957219251336904</v>
      </c>
      <c r="I98" s="4">
        <v>1</v>
      </c>
      <c r="J98" s="4">
        <v>1</v>
      </c>
      <c r="K98" s="4">
        <v>1</v>
      </c>
      <c r="L98" s="4">
        <v>1</v>
      </c>
      <c r="M98" s="4">
        <v>1</v>
      </c>
      <c r="N98" s="4">
        <v>0.99468085106382997</v>
      </c>
      <c r="O98" s="4">
        <v>1</v>
      </c>
      <c r="P98" s="4">
        <v>1</v>
      </c>
      <c r="Q98" s="4">
        <v>1</v>
      </c>
      <c r="R98" s="4">
        <v>1</v>
      </c>
      <c r="S98" s="4">
        <v>1</v>
      </c>
      <c r="T98" s="4">
        <v>0.99976459510357796</v>
      </c>
      <c r="U98" s="4">
        <f t="shared" si="15"/>
        <v>1</v>
      </c>
      <c r="V98" s="4">
        <f t="shared" si="16"/>
        <v>0.99867021276595747</v>
      </c>
      <c r="W98" s="4">
        <f t="shared" si="16"/>
        <v>1</v>
      </c>
      <c r="X98" s="4">
        <f t="shared" si="16"/>
        <v>0.99983419690423669</v>
      </c>
      <c r="Y98" s="6"/>
    </row>
    <row r="99" spans="1:25" x14ac:dyDescent="0.25">
      <c r="A99" s="5" t="s">
        <v>93</v>
      </c>
      <c r="B99" s="19" t="s">
        <v>140</v>
      </c>
      <c r="C99" s="19">
        <v>150084</v>
      </c>
      <c r="D99" s="15" t="s">
        <v>141</v>
      </c>
      <c r="E99" s="4">
        <v>1</v>
      </c>
      <c r="F99" s="4">
        <v>0.79956663055254595</v>
      </c>
      <c r="G99" s="4">
        <v>0.98298906439854195</v>
      </c>
      <c r="H99" s="4">
        <v>0.99259214281377095</v>
      </c>
      <c r="I99" s="4">
        <v>1</v>
      </c>
      <c r="J99" s="4">
        <v>0.79018338727076598</v>
      </c>
      <c r="K99" s="4">
        <v>0.99823008849557504</v>
      </c>
      <c r="L99" s="4">
        <v>0.998705492410771</v>
      </c>
      <c r="M99" s="4">
        <v>1</v>
      </c>
      <c r="N99" s="4">
        <v>0.77549919050188898</v>
      </c>
      <c r="O99" s="4">
        <v>1</v>
      </c>
      <c r="P99" s="4">
        <v>0.99767236958036898</v>
      </c>
      <c r="Q99" s="4">
        <v>1</v>
      </c>
      <c r="R99" s="4">
        <v>0.89150684931506896</v>
      </c>
      <c r="S99" s="4">
        <v>0.99944994499449902</v>
      </c>
      <c r="T99" s="4">
        <v>0.999728931175625</v>
      </c>
      <c r="U99" s="4">
        <f t="shared" si="15"/>
        <v>1</v>
      </c>
      <c r="V99" s="4">
        <f t="shared" si="16"/>
        <v>0.81418901441006752</v>
      </c>
      <c r="W99" s="4">
        <f t="shared" si="16"/>
        <v>0.99516727447215403</v>
      </c>
      <c r="X99" s="4">
        <f t="shared" si="16"/>
        <v>0.99717473399513401</v>
      </c>
      <c r="Y99" s="6"/>
    </row>
    <row r="100" spans="1:25" x14ac:dyDescent="0.25">
      <c r="A100" s="5" t="s">
        <v>94</v>
      </c>
      <c r="B100" s="19" t="s">
        <v>189</v>
      </c>
      <c r="C100" s="19">
        <v>190567</v>
      </c>
      <c r="D100" s="15" t="s">
        <v>143</v>
      </c>
      <c r="E100" s="4">
        <v>1</v>
      </c>
      <c r="F100" s="4">
        <v>0.83993823983530602</v>
      </c>
      <c r="G100" s="4">
        <v>0.82402088772845905</v>
      </c>
      <c r="H100" s="4">
        <v>0.97634644634955703</v>
      </c>
      <c r="I100" s="4">
        <v>1</v>
      </c>
      <c r="J100" s="4">
        <v>0.95374015748031504</v>
      </c>
      <c r="K100" s="4">
        <v>0.96069651741293505</v>
      </c>
      <c r="L100" s="4">
        <v>0.98104038552027395</v>
      </c>
      <c r="M100" s="4">
        <v>1</v>
      </c>
      <c r="N100" s="4">
        <v>0.96543209876543201</v>
      </c>
      <c r="O100" s="4">
        <v>0.95647823911955998</v>
      </c>
      <c r="P100" s="4">
        <v>0.95327371656830995</v>
      </c>
      <c r="Q100" s="4">
        <v>1</v>
      </c>
      <c r="R100" s="4">
        <v>0.96536144578313299</v>
      </c>
      <c r="S100" s="4">
        <v>0.98649324662331195</v>
      </c>
      <c r="T100" s="4">
        <v>0.98185545788822803</v>
      </c>
      <c r="U100" s="4">
        <f t="shared" si="15"/>
        <v>1</v>
      </c>
      <c r="V100" s="4">
        <f t="shared" si="16"/>
        <v>0.93111798546604652</v>
      </c>
      <c r="W100" s="4">
        <f t="shared" si="16"/>
        <v>0.93192222272106651</v>
      </c>
      <c r="X100" s="4">
        <f t="shared" si="16"/>
        <v>0.97312900158159221</v>
      </c>
      <c r="Y100" s="6"/>
    </row>
    <row r="101" spans="1:25" x14ac:dyDescent="0.25">
      <c r="A101" s="5" t="s">
        <v>95</v>
      </c>
      <c r="B101" s="19" t="s">
        <v>198</v>
      </c>
      <c r="C101" s="19">
        <v>160138</v>
      </c>
      <c r="D101" s="15" t="s">
        <v>143</v>
      </c>
      <c r="E101" s="4">
        <v>1</v>
      </c>
      <c r="F101" s="4">
        <v>0.85892566467715703</v>
      </c>
      <c r="G101" s="4">
        <v>0.838692098092643</v>
      </c>
      <c r="H101" s="4">
        <v>0.97877076918934003</v>
      </c>
      <c r="I101" s="4">
        <v>1</v>
      </c>
      <c r="J101" s="4">
        <v>0.96562499999999996</v>
      </c>
      <c r="K101" s="4">
        <v>0.965753424657534</v>
      </c>
      <c r="L101" s="4">
        <v>0.97995703229480302</v>
      </c>
      <c r="M101" s="4">
        <v>1</v>
      </c>
      <c r="N101" s="4">
        <v>0.96410767696909305</v>
      </c>
      <c r="O101" s="4">
        <v>0.973886328725038</v>
      </c>
      <c r="P101" s="4">
        <v>0.98357620293104198</v>
      </c>
      <c r="Q101" s="4">
        <v>1</v>
      </c>
      <c r="R101" s="4">
        <v>0.98953662182361701</v>
      </c>
      <c r="S101" s="4">
        <v>0.99596367305751798</v>
      </c>
      <c r="T101" s="4">
        <v>0.98321524896693402</v>
      </c>
      <c r="U101" s="4">
        <f t="shared" si="15"/>
        <v>1</v>
      </c>
      <c r="V101" s="4">
        <f t="shared" si="16"/>
        <v>0.94454874086746665</v>
      </c>
      <c r="W101" s="4">
        <f t="shared" si="16"/>
        <v>0.94357388113318319</v>
      </c>
      <c r="X101" s="4">
        <f t="shared" si="16"/>
        <v>0.98137981334552982</v>
      </c>
      <c r="Y101" s="6"/>
    </row>
    <row r="102" spans="1:25" x14ac:dyDescent="0.25">
      <c r="A102" s="5" t="s">
        <v>96</v>
      </c>
      <c r="B102" s="19" t="s">
        <v>197</v>
      </c>
      <c r="C102" s="19">
        <v>411842</v>
      </c>
      <c r="D102" s="15" t="s">
        <v>143</v>
      </c>
      <c r="E102" s="4">
        <v>1</v>
      </c>
      <c r="F102" s="4">
        <v>0.83418628454452404</v>
      </c>
      <c r="G102" s="4">
        <v>0.85090909090909095</v>
      </c>
      <c r="H102" s="4">
        <v>0.98708054406685697</v>
      </c>
      <c r="I102" s="4">
        <v>1</v>
      </c>
      <c r="J102" s="4">
        <v>0.93172690763052202</v>
      </c>
      <c r="K102" s="4">
        <v>0.94359756097560998</v>
      </c>
      <c r="L102" s="4">
        <v>0.97997468733867299</v>
      </c>
      <c r="M102" s="4">
        <v>1</v>
      </c>
      <c r="N102" s="4">
        <v>0.94793814432989698</v>
      </c>
      <c r="O102" s="4">
        <v>0.99373368146214103</v>
      </c>
      <c r="P102" s="4">
        <v>0.97171808574209095</v>
      </c>
      <c r="Q102" s="4">
        <v>1</v>
      </c>
      <c r="R102" s="4">
        <v>0.94809010773751201</v>
      </c>
      <c r="S102" s="4">
        <v>0.98909811694747296</v>
      </c>
      <c r="T102" s="4">
        <v>0.98261080949679902</v>
      </c>
      <c r="U102" s="4">
        <f t="shared" si="15"/>
        <v>1</v>
      </c>
      <c r="V102" s="4">
        <f t="shared" si="16"/>
        <v>0.91548536106061373</v>
      </c>
      <c r="W102" s="4">
        <f t="shared" si="16"/>
        <v>0.94433461257357876</v>
      </c>
      <c r="X102" s="4">
        <f t="shared" si="16"/>
        <v>0.98034603166110501</v>
      </c>
      <c r="Y102" s="6"/>
    </row>
    <row r="103" spans="1:25" x14ac:dyDescent="0.25">
      <c r="A103" s="5" t="s">
        <v>97</v>
      </c>
      <c r="B103" s="19" t="s">
        <v>156</v>
      </c>
      <c r="C103" s="19">
        <v>300661</v>
      </c>
      <c r="D103" s="15" t="s">
        <v>143</v>
      </c>
      <c r="E103" s="4">
        <v>1</v>
      </c>
      <c r="F103" s="4">
        <v>0.83960804538421896</v>
      </c>
      <c r="G103" s="4">
        <v>0.85329815303430101</v>
      </c>
      <c r="H103" s="4">
        <v>0.97245804625878396</v>
      </c>
      <c r="I103" s="4">
        <v>1</v>
      </c>
      <c r="J103" s="4">
        <v>0.94747373686843395</v>
      </c>
      <c r="K103" s="4">
        <v>0.97375063099444703</v>
      </c>
      <c r="L103" s="4">
        <v>0.96875570984834602</v>
      </c>
      <c r="M103" s="4">
        <v>1</v>
      </c>
      <c r="N103" s="4">
        <v>0.95295902883156303</v>
      </c>
      <c r="O103" s="4">
        <v>0.94861253854059602</v>
      </c>
      <c r="P103" s="4">
        <v>0.96221045275043604</v>
      </c>
      <c r="Q103" s="4">
        <v>1</v>
      </c>
      <c r="R103" s="4">
        <v>0.97902439024390198</v>
      </c>
      <c r="S103" s="4">
        <v>0.96203796203796199</v>
      </c>
      <c r="T103" s="4">
        <v>0.97219978954066</v>
      </c>
      <c r="U103" s="4">
        <f t="shared" si="15"/>
        <v>1</v>
      </c>
      <c r="V103" s="4">
        <f t="shared" si="16"/>
        <v>0.92976630033202956</v>
      </c>
      <c r="W103" s="4">
        <f t="shared" si="16"/>
        <v>0.93442482115182646</v>
      </c>
      <c r="X103" s="4">
        <f t="shared" si="16"/>
        <v>0.96890599959955659</v>
      </c>
      <c r="Y103" s="6"/>
    </row>
    <row r="104" spans="1:25" x14ac:dyDescent="0.25">
      <c r="A104" s="5" t="s">
        <v>98</v>
      </c>
      <c r="B104" s="19" t="s">
        <v>174</v>
      </c>
      <c r="C104" s="19">
        <v>170209</v>
      </c>
      <c r="D104" s="15" t="s">
        <v>143</v>
      </c>
      <c r="E104" s="4">
        <v>1</v>
      </c>
      <c r="F104" s="4">
        <v>0.88162162162162205</v>
      </c>
      <c r="G104" s="4">
        <v>0.86743044189852703</v>
      </c>
      <c r="H104" s="4">
        <v>0.98636629344844595</v>
      </c>
      <c r="I104" s="4">
        <v>1</v>
      </c>
      <c r="J104" s="4">
        <v>0.93982208267922596</v>
      </c>
      <c r="K104" s="4">
        <v>0.92287234042553201</v>
      </c>
      <c r="L104" s="4">
        <v>0.98167059212070096</v>
      </c>
      <c r="M104" s="4">
        <v>1</v>
      </c>
      <c r="N104" s="4">
        <v>0.98818316100443104</v>
      </c>
      <c r="O104" s="4">
        <v>0.97039638735574496</v>
      </c>
      <c r="P104" s="4">
        <v>0.98137470104511304</v>
      </c>
      <c r="Q104" s="4">
        <v>1</v>
      </c>
      <c r="R104" s="4">
        <v>0.99902486591906403</v>
      </c>
      <c r="S104" s="4">
        <v>0.999503722084367</v>
      </c>
      <c r="T104" s="4">
        <v>0.98290042586391901</v>
      </c>
      <c r="U104" s="4">
        <f t="shared" si="15"/>
        <v>1</v>
      </c>
      <c r="V104" s="4">
        <f t="shared" si="16"/>
        <v>0.95216293280608577</v>
      </c>
      <c r="W104" s="4">
        <f t="shared" si="16"/>
        <v>0.94005072294104264</v>
      </c>
      <c r="X104" s="4">
        <f t="shared" si="16"/>
        <v>0.98307800311954474</v>
      </c>
      <c r="Y104" s="6"/>
    </row>
    <row r="105" spans="1:25" x14ac:dyDescent="0.25">
      <c r="A105" s="5" t="s">
        <v>99</v>
      </c>
      <c r="B105" s="19" t="s">
        <v>164</v>
      </c>
      <c r="C105" s="19">
        <v>442084</v>
      </c>
      <c r="D105" s="15" t="s">
        <v>143</v>
      </c>
      <c r="E105" s="4">
        <v>1</v>
      </c>
      <c r="F105" s="4">
        <v>0.85839672322995897</v>
      </c>
      <c r="G105" s="4">
        <v>0.87293144208037798</v>
      </c>
      <c r="H105" s="4">
        <v>0.98145524415806196</v>
      </c>
      <c r="I105" s="4">
        <v>1</v>
      </c>
      <c r="J105" s="4">
        <v>0.92101105845181697</v>
      </c>
      <c r="K105" s="4">
        <v>0.961149547631719</v>
      </c>
      <c r="L105" s="4">
        <v>0.98199331456720595</v>
      </c>
      <c r="M105" s="4">
        <v>1</v>
      </c>
      <c r="N105" s="4">
        <v>0.983059820010588</v>
      </c>
      <c r="O105" s="4">
        <v>0.97016515716568996</v>
      </c>
      <c r="P105" s="4">
        <v>0.97961170203351999</v>
      </c>
      <c r="Q105" s="4">
        <v>1</v>
      </c>
      <c r="R105" s="4">
        <v>0.94830132939438705</v>
      </c>
      <c r="S105" s="4">
        <v>0.93141153081510897</v>
      </c>
      <c r="T105" s="4">
        <v>0.98356580242861802</v>
      </c>
      <c r="U105" s="4">
        <f t="shared" si="15"/>
        <v>1</v>
      </c>
      <c r="V105" s="4">
        <f t="shared" si="16"/>
        <v>0.92769223277168777</v>
      </c>
      <c r="W105" s="4">
        <f t="shared" si="16"/>
        <v>0.93391441942322395</v>
      </c>
      <c r="X105" s="4">
        <f t="shared" si="16"/>
        <v>0.98165651579685154</v>
      </c>
      <c r="Y105" s="6"/>
    </row>
    <row r="106" spans="1:25" x14ac:dyDescent="0.25">
      <c r="A106" s="5" t="s">
        <v>100</v>
      </c>
      <c r="B106" s="19" t="s">
        <v>171</v>
      </c>
      <c r="C106" s="19">
        <v>240506</v>
      </c>
      <c r="D106" s="15" t="s">
        <v>143</v>
      </c>
      <c r="E106" s="4">
        <v>1</v>
      </c>
      <c r="F106" s="4">
        <v>0.808306709265176</v>
      </c>
      <c r="G106" s="4">
        <v>0.80596205962059597</v>
      </c>
      <c r="H106" s="4">
        <v>0.95972291208401295</v>
      </c>
      <c r="I106" s="4">
        <v>1</v>
      </c>
      <c r="J106" s="4">
        <v>0.94907638542186701</v>
      </c>
      <c r="K106" s="4">
        <v>0.95866935483870996</v>
      </c>
      <c r="L106" s="4">
        <v>0.96202468685495401</v>
      </c>
      <c r="M106" s="4">
        <v>1</v>
      </c>
      <c r="N106" s="4">
        <v>0.98301698301698304</v>
      </c>
      <c r="O106" s="4">
        <v>0.97368421052631604</v>
      </c>
      <c r="P106" s="4">
        <v>0.969071909871422</v>
      </c>
      <c r="Q106" s="4">
        <v>1</v>
      </c>
      <c r="R106" s="4">
        <v>0.96664982314300196</v>
      </c>
      <c r="S106" s="4">
        <v>0.99140111279716703</v>
      </c>
      <c r="T106" s="4">
        <v>0.96321012011837703</v>
      </c>
      <c r="U106" s="4">
        <f t="shared" si="15"/>
        <v>1</v>
      </c>
      <c r="V106" s="4">
        <f t="shared" si="16"/>
        <v>0.92676247521175703</v>
      </c>
      <c r="W106" s="4">
        <f t="shared" si="16"/>
        <v>0.93242918444569722</v>
      </c>
      <c r="X106" s="4">
        <f t="shared" si="16"/>
        <v>0.96350740723219153</v>
      </c>
      <c r="Y106" s="6"/>
    </row>
    <row r="107" spans="1:25" x14ac:dyDescent="0.25">
      <c r="A107" s="5" t="s">
        <v>101</v>
      </c>
      <c r="B107" s="19" t="s">
        <v>148</v>
      </c>
      <c r="C107" s="19">
        <v>250302</v>
      </c>
      <c r="D107" s="15" t="s">
        <v>199</v>
      </c>
      <c r="E107" s="4">
        <v>1</v>
      </c>
      <c r="F107" s="4">
        <v>0.98712667353244099</v>
      </c>
      <c r="G107" s="4">
        <v>0.99948186528497396</v>
      </c>
      <c r="H107" s="4">
        <v>0.97817081081081103</v>
      </c>
      <c r="I107" s="4">
        <v>1</v>
      </c>
      <c r="J107" s="4">
        <v>0.96980198019802</v>
      </c>
      <c r="K107" s="4">
        <v>0.94851485148514803</v>
      </c>
      <c r="L107" s="4">
        <v>0.95817851405948296</v>
      </c>
      <c r="M107" s="4">
        <v>1</v>
      </c>
      <c r="N107" s="4">
        <v>0.97620279358510098</v>
      </c>
      <c r="O107" s="4">
        <v>0.97875647668393795</v>
      </c>
      <c r="P107" s="4">
        <v>0.96880518965858897</v>
      </c>
      <c r="Q107" s="4">
        <v>1</v>
      </c>
      <c r="R107" s="4">
        <v>0.99804209495839402</v>
      </c>
      <c r="S107" s="4">
        <v>1</v>
      </c>
      <c r="T107" s="4">
        <v>0.96797954538168096</v>
      </c>
      <c r="U107" s="4">
        <f t="shared" si="15"/>
        <v>1</v>
      </c>
      <c r="V107" s="4">
        <f t="shared" si="16"/>
        <v>0.98279338556848894</v>
      </c>
      <c r="W107" s="4">
        <f t="shared" si="16"/>
        <v>0.98168829836351501</v>
      </c>
      <c r="X107" s="4">
        <f t="shared" si="16"/>
        <v>0.96828351497764098</v>
      </c>
      <c r="Y107" s="6"/>
    </row>
    <row r="108" spans="1:25" x14ac:dyDescent="0.25">
      <c r="A108" s="5" t="s">
        <v>102</v>
      </c>
      <c r="B108" s="19" t="s">
        <v>145</v>
      </c>
      <c r="C108" s="19">
        <v>401691</v>
      </c>
      <c r="D108" s="15" t="s">
        <v>199</v>
      </c>
      <c r="E108" s="4">
        <v>1</v>
      </c>
      <c r="F108" s="4">
        <v>0.99210656142081899</v>
      </c>
      <c r="G108" s="4">
        <v>1</v>
      </c>
      <c r="H108" s="4">
        <v>0.99363031614299102</v>
      </c>
      <c r="I108" s="4">
        <v>1</v>
      </c>
      <c r="J108" s="4">
        <v>0.982410760475944</v>
      </c>
      <c r="K108" s="4">
        <v>0.99897330595482503</v>
      </c>
      <c r="L108" s="4">
        <v>0.97433003294851905</v>
      </c>
      <c r="M108" s="4">
        <v>1</v>
      </c>
      <c r="N108" s="4">
        <v>0.98594377510040199</v>
      </c>
      <c r="O108" s="4">
        <v>0.99899295065458205</v>
      </c>
      <c r="P108" s="4">
        <v>0.97657111823905796</v>
      </c>
      <c r="Q108" s="4">
        <v>1</v>
      </c>
      <c r="R108" s="4">
        <v>0.99181117533718699</v>
      </c>
      <c r="S108" s="4">
        <v>0.99951876804619799</v>
      </c>
      <c r="T108" s="4">
        <v>0.965446097862109</v>
      </c>
      <c r="U108" s="4">
        <f t="shared" si="15"/>
        <v>1</v>
      </c>
      <c r="V108" s="4">
        <f t="shared" si="16"/>
        <v>0.98806806808358805</v>
      </c>
      <c r="W108" s="4">
        <f t="shared" si="16"/>
        <v>0.99937125616390121</v>
      </c>
      <c r="X108" s="4">
        <f t="shared" si="16"/>
        <v>0.97749439129816929</v>
      </c>
      <c r="Y108" s="6"/>
    </row>
    <row r="109" spans="1:25" x14ac:dyDescent="0.25">
      <c r="A109" s="5" t="s">
        <v>103</v>
      </c>
      <c r="B109" s="19" t="s">
        <v>157</v>
      </c>
      <c r="C109" s="19">
        <v>361414</v>
      </c>
      <c r="D109" s="15" t="s">
        <v>199</v>
      </c>
      <c r="E109" s="4">
        <v>1</v>
      </c>
      <c r="F109" s="4">
        <v>0.97988939165409705</v>
      </c>
      <c r="G109" s="4">
        <v>0.98256972111553798</v>
      </c>
      <c r="H109" s="4">
        <v>0.95822868901599201</v>
      </c>
      <c r="I109" s="4">
        <v>1</v>
      </c>
      <c r="J109" s="4">
        <v>0.97186574531095804</v>
      </c>
      <c r="K109" s="4">
        <v>0.95121951219512202</v>
      </c>
      <c r="L109" s="4">
        <v>0.95760215191494802</v>
      </c>
      <c r="M109" s="4">
        <v>1</v>
      </c>
      <c r="N109" s="4">
        <v>0.98411071245515103</v>
      </c>
      <c r="O109" s="4">
        <v>1</v>
      </c>
      <c r="P109" s="4">
        <v>0.95819911029298999</v>
      </c>
      <c r="Q109" s="4">
        <v>1</v>
      </c>
      <c r="R109" s="4">
        <v>0.99903334944417599</v>
      </c>
      <c r="S109" s="4">
        <v>0.99951807228915701</v>
      </c>
      <c r="T109" s="4">
        <v>0.966813439644571</v>
      </c>
      <c r="U109" s="4">
        <f t="shared" si="15"/>
        <v>1</v>
      </c>
      <c r="V109" s="4">
        <f t="shared" si="16"/>
        <v>0.98372479971609561</v>
      </c>
      <c r="W109" s="4">
        <f t="shared" si="16"/>
        <v>0.98332682639995428</v>
      </c>
      <c r="X109" s="4">
        <f t="shared" si="16"/>
        <v>0.96021084771712528</v>
      </c>
      <c r="Y109" s="6"/>
    </row>
    <row r="110" spans="1:25" x14ac:dyDescent="0.25">
      <c r="A110" s="5" t="s">
        <v>104</v>
      </c>
      <c r="B110" s="19" t="s">
        <v>166</v>
      </c>
      <c r="C110" s="19">
        <v>210336</v>
      </c>
      <c r="D110" s="15" t="s">
        <v>199</v>
      </c>
      <c r="E110" s="4">
        <v>1</v>
      </c>
      <c r="F110" s="4">
        <v>0.94736842105263197</v>
      </c>
      <c r="G110" s="4">
        <v>0.99511002444987795</v>
      </c>
      <c r="H110" s="4">
        <v>0.98784916427540803</v>
      </c>
      <c r="I110" s="4">
        <v>1</v>
      </c>
      <c r="J110" s="4">
        <v>0.98359025360517205</v>
      </c>
      <c r="K110" s="4">
        <v>0.98455406078724494</v>
      </c>
      <c r="L110" s="4">
        <v>0.96368607925560101</v>
      </c>
      <c r="M110" s="4">
        <v>1</v>
      </c>
      <c r="N110" s="4">
        <v>0.96830265848670805</v>
      </c>
      <c r="O110" s="4">
        <v>1</v>
      </c>
      <c r="P110" s="4">
        <v>0.96795447992809003</v>
      </c>
      <c r="Q110" s="4">
        <v>1</v>
      </c>
      <c r="R110" s="4">
        <v>0.99951456310679598</v>
      </c>
      <c r="S110" s="4">
        <v>0.99757986447240998</v>
      </c>
      <c r="T110" s="4">
        <v>0.96012933634689202</v>
      </c>
      <c r="U110" s="4">
        <f t="shared" si="15"/>
        <v>1</v>
      </c>
      <c r="V110" s="4">
        <f t="shared" si="16"/>
        <v>0.97469397406282698</v>
      </c>
      <c r="W110" s="4">
        <f t="shared" si="16"/>
        <v>0.99431098742738322</v>
      </c>
      <c r="X110" s="4">
        <f t="shared" si="16"/>
        <v>0.96990476495149769</v>
      </c>
      <c r="Y110" s="6"/>
    </row>
    <row r="111" spans="1:25" x14ac:dyDescent="0.25">
      <c r="A111" s="5" t="s">
        <v>105</v>
      </c>
      <c r="B111" s="19" t="s">
        <v>163</v>
      </c>
      <c r="C111" s="19">
        <v>223037</v>
      </c>
      <c r="D111" s="15" t="s">
        <v>199</v>
      </c>
      <c r="E111" s="4">
        <v>1</v>
      </c>
      <c r="F111" s="4">
        <v>0.92933204259438495</v>
      </c>
      <c r="G111" s="4">
        <v>0.99315738025415401</v>
      </c>
      <c r="H111" s="4">
        <v>0.99399419218584995</v>
      </c>
      <c r="I111" s="4">
        <v>1</v>
      </c>
      <c r="J111" s="4">
        <v>0.97157107231920203</v>
      </c>
      <c r="K111" s="4">
        <v>0.99310344827586206</v>
      </c>
      <c r="L111" s="4">
        <v>0.97448920023350805</v>
      </c>
      <c r="M111" s="4">
        <v>1</v>
      </c>
      <c r="N111" s="4">
        <v>0.92843232716650403</v>
      </c>
      <c r="O111" s="4">
        <v>0.99124087591240895</v>
      </c>
      <c r="P111" s="4">
        <v>0.98239099580816602</v>
      </c>
      <c r="Q111" s="4">
        <v>1</v>
      </c>
      <c r="R111" s="4">
        <v>0.97923708353452399</v>
      </c>
      <c r="S111" s="4">
        <v>0.97834456207892195</v>
      </c>
      <c r="T111" s="4">
        <v>0.97772521512173205</v>
      </c>
      <c r="U111" s="4">
        <f t="shared" si="15"/>
        <v>1</v>
      </c>
      <c r="V111" s="4">
        <f t="shared" si="16"/>
        <v>0.95214313140365381</v>
      </c>
      <c r="W111" s="4">
        <f t="shared" si="16"/>
        <v>0.98896156663033674</v>
      </c>
      <c r="X111" s="4">
        <f t="shared" si="16"/>
        <v>0.98214990083731391</v>
      </c>
      <c r="Y111" s="6"/>
    </row>
    <row r="112" spans="1:25" x14ac:dyDescent="0.25">
      <c r="A112" s="5" t="s">
        <v>106</v>
      </c>
      <c r="B112" s="19" t="s">
        <v>173</v>
      </c>
      <c r="C112" s="19">
        <v>351178</v>
      </c>
      <c r="D112" s="15" t="s">
        <v>199</v>
      </c>
      <c r="E112" s="4">
        <v>1</v>
      </c>
      <c r="F112" s="4">
        <v>0.99652260307997997</v>
      </c>
      <c r="G112" s="4">
        <v>0.99501495513459604</v>
      </c>
      <c r="H112" s="4">
        <v>0.99097923240867702</v>
      </c>
      <c r="I112" s="4">
        <v>1</v>
      </c>
      <c r="J112" s="4">
        <v>0.95787908820614498</v>
      </c>
      <c r="K112" s="4">
        <v>0.94692460317460303</v>
      </c>
      <c r="L112" s="4">
        <v>0.96771893433590495</v>
      </c>
      <c r="M112" s="4">
        <v>1</v>
      </c>
      <c r="N112" s="4">
        <v>0.99097291875626903</v>
      </c>
      <c r="O112" s="4">
        <v>0.99949773982923196</v>
      </c>
      <c r="P112" s="4">
        <v>0.97121527168875399</v>
      </c>
      <c r="Q112" s="4">
        <v>1</v>
      </c>
      <c r="R112" s="4">
        <v>0.987354085603113</v>
      </c>
      <c r="S112" s="4">
        <v>0.99706888128969196</v>
      </c>
      <c r="T112" s="4">
        <v>0.96901196646829202</v>
      </c>
      <c r="U112" s="4">
        <f t="shared" si="15"/>
        <v>1</v>
      </c>
      <c r="V112" s="4">
        <f t="shared" si="16"/>
        <v>0.98318217391137674</v>
      </c>
      <c r="W112" s="4">
        <f t="shared" si="16"/>
        <v>0.98462654485703072</v>
      </c>
      <c r="X112" s="4">
        <f t="shared" si="16"/>
        <v>0.97473135122540699</v>
      </c>
      <c r="Y112" s="6"/>
    </row>
    <row r="113" spans="1:25" x14ac:dyDescent="0.25">
      <c r="A113" s="5" t="s">
        <v>107</v>
      </c>
      <c r="B113" s="19" t="s">
        <v>154</v>
      </c>
      <c r="C113" s="19">
        <v>269690</v>
      </c>
      <c r="D113" s="15" t="s">
        <v>199</v>
      </c>
      <c r="E113" s="4">
        <v>1</v>
      </c>
      <c r="F113" s="4">
        <v>0.97476828012358396</v>
      </c>
      <c r="G113" s="4">
        <v>0.99792638672887501</v>
      </c>
      <c r="H113" s="4">
        <v>0.98125136805239899</v>
      </c>
      <c r="I113" s="4">
        <v>0.98</v>
      </c>
      <c r="J113" s="4">
        <v>0.92642642642642603</v>
      </c>
      <c r="K113" s="4">
        <v>0.93106893106893096</v>
      </c>
      <c r="L113" s="4">
        <v>0.94197831487849404</v>
      </c>
      <c r="M113" s="4">
        <v>1</v>
      </c>
      <c r="N113" s="4">
        <v>0.97522750252780599</v>
      </c>
      <c r="O113" s="4">
        <v>0.99899345747357804</v>
      </c>
      <c r="P113" s="4">
        <v>0.97229286799452697</v>
      </c>
      <c r="Q113" s="4">
        <v>1</v>
      </c>
      <c r="R113" s="4">
        <v>0.99371980676328497</v>
      </c>
      <c r="S113" s="4">
        <v>0.98649951783992296</v>
      </c>
      <c r="T113" s="4">
        <v>0.952433583697046</v>
      </c>
      <c r="U113" s="4">
        <f t="shared" si="15"/>
        <v>0.995</v>
      </c>
      <c r="V113" s="4">
        <f t="shared" si="16"/>
        <v>0.96753550396027521</v>
      </c>
      <c r="W113" s="4">
        <f t="shared" si="16"/>
        <v>0.9786220732778268</v>
      </c>
      <c r="X113" s="4">
        <f t="shared" si="16"/>
        <v>0.9619890336556165</v>
      </c>
      <c r="Y113" s="6"/>
    </row>
    <row r="114" spans="1:25" x14ac:dyDescent="0.25">
      <c r="A114" s="5" t="s">
        <v>108</v>
      </c>
      <c r="B114" s="19" t="s">
        <v>169</v>
      </c>
      <c r="C114" s="19">
        <v>421885</v>
      </c>
      <c r="D114" s="15" t="s">
        <v>199</v>
      </c>
      <c r="E114" s="4">
        <v>1</v>
      </c>
      <c r="F114" s="4">
        <v>0.98326771653543299</v>
      </c>
      <c r="G114" s="4">
        <v>1</v>
      </c>
      <c r="H114" s="4">
        <v>0.99433464341341804</v>
      </c>
      <c r="I114" s="4">
        <v>1</v>
      </c>
      <c r="J114" s="4">
        <v>0.99429756350440601</v>
      </c>
      <c r="K114" s="4">
        <v>0.99948744233726305</v>
      </c>
      <c r="L114" s="4">
        <v>0.97763774623881505</v>
      </c>
      <c r="M114" s="4">
        <v>1</v>
      </c>
      <c r="N114" s="4">
        <v>0.97833753148614599</v>
      </c>
      <c r="O114" s="4">
        <v>0.99546370967741904</v>
      </c>
      <c r="P114" s="4">
        <v>0.96762837809788704</v>
      </c>
      <c r="Q114" s="4">
        <v>1</v>
      </c>
      <c r="R114" s="4">
        <v>0.96414538310412601</v>
      </c>
      <c r="S114" s="4">
        <v>0.97822859970311704</v>
      </c>
      <c r="T114" s="4">
        <v>0.96119531505385802</v>
      </c>
      <c r="U114" s="4">
        <f t="shared" si="15"/>
        <v>1</v>
      </c>
      <c r="V114" s="4">
        <f t="shared" si="16"/>
        <v>0.98001204865752778</v>
      </c>
      <c r="W114" s="4">
        <f t="shared" si="16"/>
        <v>0.99329493792944978</v>
      </c>
      <c r="X114" s="4">
        <f t="shared" si="16"/>
        <v>0.97519902070099462</v>
      </c>
      <c r="Y114" s="6"/>
    </row>
    <row r="115" spans="1:25" x14ac:dyDescent="0.25">
      <c r="A115" s="5" t="s">
        <v>109</v>
      </c>
      <c r="B115" s="19" t="s">
        <v>176</v>
      </c>
      <c r="C115" s="19">
        <v>280453</v>
      </c>
      <c r="D115" s="15" t="s">
        <v>199</v>
      </c>
      <c r="E115" s="4">
        <v>1</v>
      </c>
      <c r="F115" s="4">
        <v>0.99286442405708497</v>
      </c>
      <c r="G115" s="4">
        <v>0.99701640974639505</v>
      </c>
      <c r="H115" s="4">
        <v>0.98486764387800896</v>
      </c>
      <c r="I115" s="4">
        <v>1</v>
      </c>
      <c r="J115" s="4">
        <v>0.92343507501293298</v>
      </c>
      <c r="K115" s="4">
        <v>0.923514211886305</v>
      </c>
      <c r="L115" s="4">
        <v>0.95261585083547295</v>
      </c>
      <c r="M115" s="4">
        <v>1</v>
      </c>
      <c r="N115" s="4">
        <v>0.989180834621329</v>
      </c>
      <c r="O115" s="4">
        <v>0.992323439099284</v>
      </c>
      <c r="P115" s="4">
        <v>0.95984496784360496</v>
      </c>
      <c r="Q115" s="4">
        <v>1</v>
      </c>
      <c r="R115" s="4">
        <v>0.99616490891658704</v>
      </c>
      <c r="S115" s="4">
        <v>0.99856938483547897</v>
      </c>
      <c r="T115" s="4">
        <v>0.955328318569997</v>
      </c>
      <c r="U115" s="4">
        <f t="shared" si="15"/>
        <v>1</v>
      </c>
      <c r="V115" s="4">
        <f t="shared" si="16"/>
        <v>0.9754113106519835</v>
      </c>
      <c r="W115" s="4">
        <f t="shared" si="16"/>
        <v>0.97785586139186575</v>
      </c>
      <c r="X115" s="4">
        <f t="shared" si="16"/>
        <v>0.96316419528177089</v>
      </c>
      <c r="Y115" s="6"/>
    </row>
    <row r="116" spans="1:25" x14ac:dyDescent="0.25">
      <c r="A116" s="5" t="s">
        <v>110</v>
      </c>
      <c r="B116" s="19" t="s">
        <v>170</v>
      </c>
      <c r="C116" s="19">
        <v>230476</v>
      </c>
      <c r="D116" s="15" t="s">
        <v>199</v>
      </c>
      <c r="E116" s="4">
        <v>1</v>
      </c>
      <c r="F116" s="4">
        <v>0.93954168698195994</v>
      </c>
      <c r="G116" s="4">
        <v>0.99269717624148002</v>
      </c>
      <c r="H116" s="4">
        <v>0.98984717932043598</v>
      </c>
      <c r="I116" s="4">
        <v>1</v>
      </c>
      <c r="J116" s="4">
        <v>0.99314733235438102</v>
      </c>
      <c r="K116" s="4">
        <v>0.99314061734443904</v>
      </c>
      <c r="L116" s="4">
        <v>0.97195201037613499</v>
      </c>
      <c r="M116" s="4">
        <v>1</v>
      </c>
      <c r="N116" s="4">
        <v>0.95498721227621497</v>
      </c>
      <c r="O116" s="4">
        <v>0.98372329603255304</v>
      </c>
      <c r="P116" s="4">
        <v>0.95727860259026198</v>
      </c>
      <c r="Q116" s="4">
        <v>1</v>
      </c>
      <c r="R116" s="4">
        <v>0.98483365949119395</v>
      </c>
      <c r="S116" s="4">
        <v>0.99708879184861698</v>
      </c>
      <c r="T116" s="4">
        <v>0.95407529328234197</v>
      </c>
      <c r="U116" s="4">
        <f t="shared" si="15"/>
        <v>1</v>
      </c>
      <c r="V116" s="4">
        <f t="shared" si="16"/>
        <v>0.96812747277593747</v>
      </c>
      <c r="W116" s="4">
        <f t="shared" si="16"/>
        <v>0.99166247036677235</v>
      </c>
      <c r="X116" s="4">
        <f t="shared" si="16"/>
        <v>0.96828827139229379</v>
      </c>
      <c r="Y116" s="6"/>
    </row>
    <row r="117" spans="1:25" x14ac:dyDescent="0.25">
      <c r="A117" s="5" t="s">
        <v>111</v>
      </c>
      <c r="B117" s="19" t="s">
        <v>159</v>
      </c>
      <c r="C117" s="19">
        <v>371568</v>
      </c>
      <c r="D117" s="15" t="s">
        <v>199</v>
      </c>
      <c r="E117" s="4">
        <v>1</v>
      </c>
      <c r="F117" s="4">
        <v>0.97638190954773896</v>
      </c>
      <c r="G117" s="4">
        <v>1</v>
      </c>
      <c r="H117" s="4">
        <v>0.99124302038696299</v>
      </c>
      <c r="I117" s="4">
        <v>1</v>
      </c>
      <c r="J117" s="4">
        <v>0.96428571428571397</v>
      </c>
      <c r="K117" s="4">
        <v>0.94982613015399897</v>
      </c>
      <c r="L117" s="4">
        <v>0.96933595017193297</v>
      </c>
      <c r="M117" s="4">
        <v>1</v>
      </c>
      <c r="N117" s="4">
        <v>0.99496981891348102</v>
      </c>
      <c r="O117" s="4">
        <v>1</v>
      </c>
      <c r="P117" s="4">
        <v>0.96530428087720299</v>
      </c>
      <c r="Q117" s="4">
        <v>1</v>
      </c>
      <c r="R117" s="4">
        <v>0.99458661417322802</v>
      </c>
      <c r="S117" s="4">
        <v>0.99951052373959903</v>
      </c>
      <c r="T117" s="4">
        <v>0.96129366312183895</v>
      </c>
      <c r="U117" s="4">
        <f t="shared" si="15"/>
        <v>1</v>
      </c>
      <c r="V117" s="4">
        <f t="shared" si="16"/>
        <v>0.98255601423004046</v>
      </c>
      <c r="W117" s="4">
        <f t="shared" si="16"/>
        <v>0.98733416347339953</v>
      </c>
      <c r="X117" s="4">
        <f t="shared" si="16"/>
        <v>0.9717942286394845</v>
      </c>
      <c r="Y117" s="6"/>
    </row>
    <row r="118" spans="1:25" x14ac:dyDescent="0.25">
      <c r="A118" s="5" t="s">
        <v>112</v>
      </c>
      <c r="B118" s="19" t="s">
        <v>156</v>
      </c>
      <c r="C118" s="19">
        <v>300665</v>
      </c>
      <c r="D118" s="15" t="s">
        <v>199</v>
      </c>
      <c r="E118" s="4">
        <v>1</v>
      </c>
      <c r="F118" s="4">
        <v>0.98387096774193505</v>
      </c>
      <c r="G118" s="4">
        <v>0.99504705299653295</v>
      </c>
      <c r="H118" s="4">
        <v>0.98821506492663802</v>
      </c>
      <c r="I118" s="4">
        <v>1</v>
      </c>
      <c r="J118" s="4">
        <v>0.98955613577023505</v>
      </c>
      <c r="K118" s="4">
        <v>0.99749624436655004</v>
      </c>
      <c r="L118" s="4">
        <v>0.97308411817829998</v>
      </c>
      <c r="M118" s="4">
        <v>1</v>
      </c>
      <c r="N118" s="4">
        <v>0.97650000000000003</v>
      </c>
      <c r="O118" s="4">
        <v>0.99900099900099903</v>
      </c>
      <c r="P118" s="4">
        <v>0.96878221542349796</v>
      </c>
      <c r="Q118" s="4">
        <v>1</v>
      </c>
      <c r="R118" s="4">
        <v>0.99903288201160501</v>
      </c>
      <c r="S118" s="4">
        <v>1</v>
      </c>
      <c r="T118" s="4">
        <v>0.96128960374370298</v>
      </c>
      <c r="U118" s="4">
        <f t="shared" si="15"/>
        <v>1</v>
      </c>
      <c r="V118" s="4">
        <f t="shared" si="16"/>
        <v>0.98723999638094373</v>
      </c>
      <c r="W118" s="4">
        <f t="shared" si="16"/>
        <v>0.99788607409102048</v>
      </c>
      <c r="X118" s="4">
        <f t="shared" si="16"/>
        <v>0.97284275056803471</v>
      </c>
      <c r="Y118" s="6"/>
    </row>
    <row r="119" spans="1:25" x14ac:dyDescent="0.25">
      <c r="A119" s="5" t="s">
        <v>113</v>
      </c>
      <c r="B119" s="19" t="s">
        <v>152</v>
      </c>
      <c r="C119" s="19">
        <v>431965</v>
      </c>
      <c r="D119" s="15" t="s">
        <v>199</v>
      </c>
      <c r="E119" s="4">
        <v>1</v>
      </c>
      <c r="F119" s="4">
        <v>0.953940634595701</v>
      </c>
      <c r="G119" s="4">
        <v>0.97764227642276402</v>
      </c>
      <c r="H119" s="4">
        <v>0.955897716957542</v>
      </c>
      <c r="I119" s="4">
        <v>1</v>
      </c>
      <c r="J119" s="4">
        <v>0.94206008583691003</v>
      </c>
      <c r="K119" s="4">
        <v>0.96799173980382003</v>
      </c>
      <c r="L119" s="4">
        <v>0.95344727013120401</v>
      </c>
      <c r="M119" s="4">
        <v>1</v>
      </c>
      <c r="N119" s="4">
        <v>0.97702909647779501</v>
      </c>
      <c r="O119" s="4">
        <v>1</v>
      </c>
      <c r="P119" s="4">
        <v>0.95140777200289095</v>
      </c>
      <c r="Q119" s="4">
        <v>1</v>
      </c>
      <c r="R119" s="4">
        <v>0.99031106578276396</v>
      </c>
      <c r="S119" s="4">
        <v>0.99898477157360399</v>
      </c>
      <c r="T119" s="4">
        <v>0.95242952602415298</v>
      </c>
      <c r="U119" s="4">
        <f t="shared" si="15"/>
        <v>1</v>
      </c>
      <c r="V119" s="4">
        <f t="shared" si="16"/>
        <v>0.96583522067329242</v>
      </c>
      <c r="W119" s="4">
        <f t="shared" si="16"/>
        <v>0.98615469695004698</v>
      </c>
      <c r="X119" s="4">
        <f t="shared" si="16"/>
        <v>0.95329557127894748</v>
      </c>
      <c r="Y119" s="6"/>
    </row>
    <row r="120" spans="1:25" x14ac:dyDescent="0.25">
      <c r="A120" s="5" t="s">
        <v>114</v>
      </c>
      <c r="B120" s="19" t="s">
        <v>174</v>
      </c>
      <c r="C120" s="19">
        <v>170176</v>
      </c>
      <c r="D120" s="15" t="s">
        <v>199</v>
      </c>
      <c r="E120" s="4">
        <v>1</v>
      </c>
      <c r="F120" s="4">
        <v>0.97434581836839396</v>
      </c>
      <c r="G120" s="4">
        <v>0.960102301790281</v>
      </c>
      <c r="H120" s="4">
        <v>0.98935526270277796</v>
      </c>
      <c r="I120" s="4">
        <v>1</v>
      </c>
      <c r="J120" s="4">
        <v>0.985373781148429</v>
      </c>
      <c r="K120" s="4">
        <v>0.98543184183142596</v>
      </c>
      <c r="L120" s="4">
        <v>0.94857411547313597</v>
      </c>
      <c r="M120" s="4">
        <v>1</v>
      </c>
      <c r="N120" s="4">
        <v>0.97605985037406495</v>
      </c>
      <c r="O120" s="4">
        <v>0.99900049975012495</v>
      </c>
      <c r="P120" s="4">
        <v>0.97764323857454904</v>
      </c>
      <c r="Q120" s="4">
        <v>1</v>
      </c>
      <c r="R120" s="4">
        <v>0.980984885421745</v>
      </c>
      <c r="S120" s="4">
        <v>1</v>
      </c>
      <c r="T120" s="4">
        <v>0.960541158899887</v>
      </c>
      <c r="U120" s="4">
        <f t="shared" si="15"/>
        <v>1</v>
      </c>
      <c r="V120" s="4">
        <f t="shared" si="16"/>
        <v>0.97919108382815834</v>
      </c>
      <c r="W120" s="4">
        <f t="shared" si="16"/>
        <v>0.98613366084295795</v>
      </c>
      <c r="X120" s="4">
        <f t="shared" si="16"/>
        <v>0.96902844391258758</v>
      </c>
      <c r="Y120" s="6"/>
    </row>
    <row r="121" spans="1:25" x14ac:dyDescent="0.25">
      <c r="A121" s="5" t="s">
        <v>115</v>
      </c>
      <c r="B121" s="19" t="s">
        <v>171</v>
      </c>
      <c r="C121" s="19">
        <v>240517</v>
      </c>
      <c r="D121" s="15" t="s">
        <v>199</v>
      </c>
      <c r="E121" s="4">
        <v>0.98</v>
      </c>
      <c r="F121" s="4">
        <v>0.91879699248120295</v>
      </c>
      <c r="G121" s="4">
        <v>0.97309197651663404</v>
      </c>
      <c r="H121" s="4">
        <v>0.96201921077799502</v>
      </c>
      <c r="I121" s="4">
        <v>0.98</v>
      </c>
      <c r="J121" s="4">
        <v>0.94318181818181801</v>
      </c>
      <c r="K121" s="4">
        <v>0.95077850326469104</v>
      </c>
      <c r="L121" s="4">
        <v>0.92607582529932198</v>
      </c>
      <c r="M121" s="4">
        <v>1</v>
      </c>
      <c r="N121" s="4">
        <v>0.97141448989650103</v>
      </c>
      <c r="O121" s="4">
        <v>0.99801685671789797</v>
      </c>
      <c r="P121" s="4">
        <v>0.96730236103084699</v>
      </c>
      <c r="Q121" s="4">
        <v>1</v>
      </c>
      <c r="R121" s="4">
        <v>0.98556998556998598</v>
      </c>
      <c r="S121" s="4">
        <v>0.98989898989898994</v>
      </c>
      <c r="T121" s="4">
        <v>0.95762237538579598</v>
      </c>
      <c r="U121" s="4">
        <f t="shared" si="15"/>
        <v>0.99</v>
      </c>
      <c r="V121" s="4">
        <f t="shared" si="16"/>
        <v>0.95474082153237694</v>
      </c>
      <c r="W121" s="4">
        <f t="shared" si="16"/>
        <v>0.97794658159955328</v>
      </c>
      <c r="X121" s="4">
        <f t="shared" si="16"/>
        <v>0.95325494312349002</v>
      </c>
      <c r="Y121" s="6"/>
    </row>
    <row r="122" spans="1:25" x14ac:dyDescent="0.25">
      <c r="A122" s="5" t="s">
        <v>116</v>
      </c>
      <c r="B122" s="19" t="s">
        <v>164</v>
      </c>
      <c r="C122" s="19">
        <v>442147</v>
      </c>
      <c r="D122" s="15" t="s">
        <v>199</v>
      </c>
      <c r="E122" s="4">
        <v>1</v>
      </c>
      <c r="F122" s="4">
        <v>0.98439125910509895</v>
      </c>
      <c r="G122" s="4">
        <v>0.99896960329726903</v>
      </c>
      <c r="H122" s="4">
        <v>0.98602004737221505</v>
      </c>
      <c r="I122" s="4">
        <v>1</v>
      </c>
      <c r="J122" s="4">
        <v>0.97326478149100304</v>
      </c>
      <c r="K122" s="4">
        <v>0.97424242424242402</v>
      </c>
      <c r="L122" s="4">
        <v>0.97324684861094102</v>
      </c>
      <c r="M122" s="4">
        <v>1</v>
      </c>
      <c r="N122" s="4">
        <v>0.98905109489051102</v>
      </c>
      <c r="O122" s="4">
        <v>0.99689601655457805</v>
      </c>
      <c r="P122" s="4">
        <v>0.96878022661323704</v>
      </c>
      <c r="Q122" s="4">
        <v>1</v>
      </c>
      <c r="R122" s="4">
        <v>0.99129172714078395</v>
      </c>
      <c r="S122" s="4">
        <v>0.99178347027549496</v>
      </c>
      <c r="T122" s="4">
        <v>0.952650199254095</v>
      </c>
      <c r="U122" s="4">
        <f t="shared" si="15"/>
        <v>1</v>
      </c>
      <c r="V122" s="4">
        <f t="shared" si="16"/>
        <v>0.98449971565684924</v>
      </c>
      <c r="W122" s="4">
        <f t="shared" si="16"/>
        <v>0.99047287859244149</v>
      </c>
      <c r="X122" s="4">
        <f t="shared" si="16"/>
        <v>0.97017433046262203</v>
      </c>
      <c r="Y122" s="6"/>
    </row>
    <row r="123" spans="1:25" x14ac:dyDescent="0.25">
      <c r="A123" s="5" t="s">
        <v>117</v>
      </c>
      <c r="B123" s="19" t="s">
        <v>140</v>
      </c>
      <c r="C123" s="19">
        <v>150109</v>
      </c>
      <c r="D123" s="15" t="s">
        <v>199</v>
      </c>
      <c r="E123" s="4">
        <v>1</v>
      </c>
      <c r="F123" s="4">
        <v>0.97976307996051304</v>
      </c>
      <c r="G123" s="4">
        <v>0.96110290497291995</v>
      </c>
      <c r="H123" s="4">
        <v>0.99455038638989701</v>
      </c>
      <c r="I123" s="4">
        <v>0.98</v>
      </c>
      <c r="J123" s="4">
        <v>0.92473118279569899</v>
      </c>
      <c r="K123" s="4">
        <v>0.946524064171123</v>
      </c>
      <c r="L123" s="4">
        <v>0.96376088461105103</v>
      </c>
      <c r="M123" s="4">
        <v>1</v>
      </c>
      <c r="N123" s="4">
        <v>0.976835879743716</v>
      </c>
      <c r="O123" s="4">
        <v>0.99901283316880596</v>
      </c>
      <c r="P123" s="4">
        <v>0.98361407878350904</v>
      </c>
      <c r="Q123" s="4">
        <v>1</v>
      </c>
      <c r="R123" s="4">
        <v>0.99706744868035202</v>
      </c>
      <c r="S123" s="4">
        <v>0.99951550387596899</v>
      </c>
      <c r="T123" s="4">
        <v>0.97305754907517505</v>
      </c>
      <c r="U123" s="4">
        <f t="shared" si="15"/>
        <v>0.995</v>
      </c>
      <c r="V123" s="4">
        <f t="shared" si="16"/>
        <v>0.96959939779506998</v>
      </c>
      <c r="W123" s="4">
        <f t="shared" si="16"/>
        <v>0.97653882654720447</v>
      </c>
      <c r="X123" s="4">
        <f t="shared" si="16"/>
        <v>0.97874572471490795</v>
      </c>
      <c r="Y123" s="6"/>
    </row>
    <row r="124" spans="1:25" x14ac:dyDescent="0.25">
      <c r="A124" s="5" t="s">
        <v>118</v>
      </c>
      <c r="B124" s="19" t="s">
        <v>173</v>
      </c>
      <c r="C124" s="19">
        <v>351338</v>
      </c>
      <c r="D124" s="15" t="s">
        <v>200</v>
      </c>
      <c r="E124" s="4">
        <v>1</v>
      </c>
      <c r="F124" s="4">
        <v>1</v>
      </c>
      <c r="G124" s="4">
        <v>1</v>
      </c>
      <c r="H124" s="4">
        <v>0.99994288977726997</v>
      </c>
      <c r="I124" s="4">
        <v>1</v>
      </c>
      <c r="J124" s="4">
        <v>1</v>
      </c>
      <c r="K124" s="4">
        <v>1</v>
      </c>
      <c r="L124" s="4">
        <v>1</v>
      </c>
      <c r="M124" s="4">
        <v>1</v>
      </c>
      <c r="N124" s="4">
        <v>1</v>
      </c>
      <c r="O124" s="4">
        <v>1</v>
      </c>
      <c r="P124" s="4">
        <v>0.999946675198635</v>
      </c>
      <c r="Q124" s="4">
        <v>1</v>
      </c>
      <c r="R124" s="4">
        <v>1</v>
      </c>
      <c r="S124" s="4">
        <v>1</v>
      </c>
      <c r="T124" s="4">
        <v>1</v>
      </c>
      <c r="U124" s="4">
        <f t="shared" si="15"/>
        <v>1</v>
      </c>
      <c r="V124" s="4">
        <f t="shared" si="16"/>
        <v>1</v>
      </c>
      <c r="W124" s="4">
        <f t="shared" si="16"/>
        <v>1</v>
      </c>
      <c r="X124" s="4">
        <f t="shared" si="16"/>
        <v>0.99997239124397619</v>
      </c>
      <c r="Y124" s="6"/>
    </row>
    <row r="125" spans="1:25" x14ac:dyDescent="0.25">
      <c r="A125" s="5" t="s">
        <v>119</v>
      </c>
      <c r="B125" s="19" t="s">
        <v>150</v>
      </c>
      <c r="C125" s="19">
        <v>335220</v>
      </c>
      <c r="D125" s="15" t="s">
        <v>180</v>
      </c>
      <c r="E125" s="4">
        <v>1</v>
      </c>
      <c r="F125" s="4">
        <v>0.93236212278876196</v>
      </c>
      <c r="G125" s="4">
        <v>0.99113660062565201</v>
      </c>
      <c r="H125" s="4">
        <v>0.99656135235134702</v>
      </c>
      <c r="I125" s="4">
        <v>1</v>
      </c>
      <c r="J125" s="4">
        <v>0.92649478880965397</v>
      </c>
      <c r="K125" s="4">
        <v>0.98569856985698601</v>
      </c>
      <c r="L125" s="4">
        <v>0.99468025377575697</v>
      </c>
      <c r="M125" s="4">
        <v>1</v>
      </c>
      <c r="N125" s="4">
        <v>0.96631996037642398</v>
      </c>
      <c r="O125" s="4">
        <v>0.98415841584158403</v>
      </c>
      <c r="P125" s="4">
        <v>0.993533702343386</v>
      </c>
      <c r="Q125" s="4">
        <v>1</v>
      </c>
      <c r="R125" s="4">
        <v>0.97091614154144401</v>
      </c>
      <c r="S125" s="4">
        <v>0.99757751937984496</v>
      </c>
      <c r="T125" s="4">
        <v>0.98576641844305901</v>
      </c>
      <c r="U125" s="4">
        <f t="shared" si="15"/>
        <v>1</v>
      </c>
      <c r="V125" s="4">
        <f t="shared" si="16"/>
        <v>0.94902325337907101</v>
      </c>
      <c r="W125" s="4">
        <f t="shared" si="16"/>
        <v>0.98964277642601683</v>
      </c>
      <c r="X125" s="4">
        <f t="shared" si="16"/>
        <v>0.9926354317283872</v>
      </c>
      <c r="Y125" s="6"/>
    </row>
    <row r="126" spans="1:25" ht="15.75" thickBot="1" x14ac:dyDescent="0.3">
      <c r="A126" s="7" t="s">
        <v>120</v>
      </c>
      <c r="B126" s="21" t="s">
        <v>193</v>
      </c>
      <c r="C126" s="21">
        <v>532416</v>
      </c>
      <c r="D126" s="17" t="s">
        <v>187</v>
      </c>
      <c r="E126" s="8">
        <v>0.98</v>
      </c>
      <c r="F126" s="8">
        <v>0.92529296875</v>
      </c>
      <c r="G126" s="8">
        <v>0.94056974459724996</v>
      </c>
      <c r="H126" s="8">
        <v>0.94204607811821806</v>
      </c>
      <c r="I126" s="8">
        <v>0.98</v>
      </c>
      <c r="J126" s="8">
        <v>0.92130518234165104</v>
      </c>
      <c r="K126" s="8">
        <v>0.95356629966491102</v>
      </c>
      <c r="L126" s="8">
        <v>0.94424568912096896</v>
      </c>
      <c r="M126" s="8">
        <v>1</v>
      </c>
      <c r="N126" s="8">
        <v>0.94636015325670497</v>
      </c>
      <c r="O126" s="8">
        <v>0.97884615384615403</v>
      </c>
      <c r="P126" s="8">
        <v>0.98964525717239604</v>
      </c>
      <c r="Q126" s="8">
        <v>1</v>
      </c>
      <c r="R126" s="8">
        <v>0.91101491101491106</v>
      </c>
      <c r="S126" s="8">
        <v>0.969667790081849</v>
      </c>
      <c r="T126" s="8">
        <v>0.98866596663914696</v>
      </c>
      <c r="U126" s="8">
        <f t="shared" si="15"/>
        <v>0.99</v>
      </c>
      <c r="V126" s="8">
        <f t="shared" si="16"/>
        <v>0.92599330384081679</v>
      </c>
      <c r="W126" s="8">
        <f t="shared" si="16"/>
        <v>0.96066249704754103</v>
      </c>
      <c r="X126" s="8">
        <f t="shared" si="16"/>
        <v>0.9661507477626825</v>
      </c>
      <c r="Y126" s="9"/>
    </row>
  </sheetData>
  <autoFilter ref="A3:Y126" xr:uid="{00000000-0001-0000-0000-000000000000}"/>
  <mergeCells count="6">
    <mergeCell ref="A1:Y1"/>
    <mergeCell ref="E2:H2"/>
    <mergeCell ref="I2:L2"/>
    <mergeCell ref="M2:P2"/>
    <mergeCell ref="Q2:T2"/>
    <mergeCell ref="U2:X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USAC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Mona.Patel</dc:creator>
  <cp:lastModifiedBy>epertsevoi</cp:lastModifiedBy>
  <dcterms:created xsi:type="dcterms:W3CDTF">2023-01-09T18:53:06Z</dcterms:created>
  <dcterms:modified xsi:type="dcterms:W3CDTF">2023-02-09T19:27:45Z</dcterms:modified>
</cp:coreProperties>
</file>