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rivate\High_Cost\Confidential\RBAP\Final Reports\Verifications\"/>
    </mc:Choice>
  </mc:AlternateContent>
  <bookViews>
    <workbookView xWindow="0" yWindow="0" windowWidth="17220" windowHeight="7030"/>
  </bookViews>
  <sheets>
    <sheet name="Report" sheetId="2" r:id="rId1"/>
    <sheet name="Notes" sheetId="4" r:id="rId2"/>
  </sheets>
  <definedNames>
    <definedName name="_xlnm._FilterDatabase" localSheetId="0" hidden="1">Report!$A$1:$P$48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2" l="1"/>
  <c r="E34" i="2"/>
  <c r="E50" i="2" s="1"/>
</calcChain>
</file>

<file path=xl/sharedStrings.xml><?xml version="1.0" encoding="utf-8"?>
<sst xmlns="http://schemas.openxmlformats.org/spreadsheetml/2006/main" count="394" uniqueCount="95">
  <si>
    <t>Program</t>
  </si>
  <si>
    <t>Milestone Type</t>
  </si>
  <si>
    <t>Milestone %</t>
  </si>
  <si>
    <t>Minimum Required Speed Tier for Milestone</t>
  </si>
  <si>
    <t>SAC</t>
  </si>
  <si>
    <t>Carrier</t>
  </si>
  <si>
    <t>Holding Company</t>
  </si>
  <si>
    <t>State</t>
  </si>
  <si>
    <t>Total Obligation</t>
  </si>
  <si>
    <t>Certified Locations Deployed by End of Program Year</t>
  </si>
  <si>
    <t>Compliance Gap %</t>
  </si>
  <si>
    <t>Non-Compliance Tier</t>
  </si>
  <si>
    <t>Interim</t>
  </si>
  <si>
    <t>10 Mbps/1 Mbps</t>
  </si>
  <si>
    <t>KS</t>
  </si>
  <si>
    <t>IA</t>
  </si>
  <si>
    <t>N/A</t>
  </si>
  <si>
    <t>IL</t>
  </si>
  <si>
    <t>NY</t>
  </si>
  <si>
    <t>TX</t>
  </si>
  <si>
    <t>WA</t>
  </si>
  <si>
    <t>RBE</t>
  </si>
  <si>
    <t>Final</t>
  </si>
  <si>
    <t>100 Mbps/25 Mbps</t>
  </si>
  <si>
    <t>ND</t>
  </si>
  <si>
    <t>Skybeam, LLC</t>
  </si>
  <si>
    <t>MN</t>
  </si>
  <si>
    <t>VA</t>
  </si>
  <si>
    <t>TN</t>
  </si>
  <si>
    <t>OH</t>
  </si>
  <si>
    <t>IN</t>
  </si>
  <si>
    <t>NE</t>
  </si>
  <si>
    <t>OK</t>
  </si>
  <si>
    <t>CA</t>
  </si>
  <si>
    <t xml:space="preserve"> 100 Mbps/25 Mbps</t>
  </si>
  <si>
    <t>MO</t>
  </si>
  <si>
    <t>CO</t>
  </si>
  <si>
    <t>Northeast Rural Services, Inc.</t>
  </si>
  <si>
    <t>AR</t>
  </si>
  <si>
    <t>MI</t>
  </si>
  <si>
    <t>CAF II Auction</t>
  </si>
  <si>
    <t>1 Gbps/500 Mbps</t>
  </si>
  <si>
    <t>25 Mbps/3 Mbps</t>
  </si>
  <si>
    <t>25 Mbps/3 Mbps; 100 Mbps/20 Mbps</t>
  </si>
  <si>
    <t xml:space="preserve">AMG Technology Investment Group </t>
  </si>
  <si>
    <t>MD</t>
  </si>
  <si>
    <t>Midwest Energy Cooperative</t>
  </si>
  <si>
    <t>Ideatek Telcom, LLC</t>
  </si>
  <si>
    <t>25 Mbps/3 Mbps, 100 Mbps/20 Mbps</t>
  </si>
  <si>
    <t>W.A.T.C.H. TV Company</t>
  </si>
  <si>
    <t>Cincinnati Bell Extended Territories LLC</t>
  </si>
  <si>
    <t>100 Mbps/20 Mbps</t>
  </si>
  <si>
    <t xml:space="preserve">MTC Cable </t>
  </si>
  <si>
    <t>MTC Cable Telephone Co., Inc.</t>
  </si>
  <si>
    <t>Computer 5 Inc. d/b/a LocalTel Communications</t>
  </si>
  <si>
    <t>1 Gbps/500 Mbps, 100 Mbps/20 Mbps, 25 Mbps/3 Mbps</t>
  </si>
  <si>
    <t>Point Broadband Fiber Holdings LLC</t>
  </si>
  <si>
    <t>Sunset Digital LLC</t>
  </si>
  <si>
    <t xml:space="preserve">Next, Powered by NAEC, LLC </t>
  </si>
  <si>
    <t>Central Virginia Services, Inc.</t>
  </si>
  <si>
    <t>Mid-States Services, LLC</t>
  </si>
  <si>
    <t>Gtel Teleconnections</t>
  </si>
  <si>
    <t>Twin Valley Communications, Inc</t>
  </si>
  <si>
    <t>Halstad Telephone Company</t>
  </si>
  <si>
    <t>Declaration Networks Group, Inc</t>
  </si>
  <si>
    <t>Great Lakes Energy Connections, Inc</t>
  </si>
  <si>
    <t>GoSEMO, LLC</t>
  </si>
  <si>
    <t>BEK Communications Cooperative</t>
  </si>
  <si>
    <t>AMG Technology Investment Group (NE)</t>
  </si>
  <si>
    <t>Plains Internet, LLC</t>
  </si>
  <si>
    <t xml:space="preserve">Inventive Wireless of Nebraska </t>
  </si>
  <si>
    <t>Inventive Wireless of Nebraska - CO</t>
  </si>
  <si>
    <t>Inventive Wireless of Nebraska -WY</t>
  </si>
  <si>
    <t>WY</t>
  </si>
  <si>
    <t>Inventive Wireless of Nebraska - NE</t>
  </si>
  <si>
    <t>AMG Technology Investment Group</t>
  </si>
  <si>
    <t>Cal.net, Inc.</t>
  </si>
  <si>
    <t>Wisper ISP</t>
  </si>
  <si>
    <t>California Internet, L.P. d/b/a GeoLinks</t>
  </si>
  <si>
    <t>Heartland Telecommunications Company of Iowa</t>
  </si>
  <si>
    <t xml:space="preserve">Northeast Rural Services, Inc. </t>
  </si>
  <si>
    <t>Delta Communications, L.L.C. d/b/a Clearwave</t>
  </si>
  <si>
    <t>Northeast Rural Services, INC.</t>
  </si>
  <si>
    <t>CAF II Auction Count</t>
  </si>
  <si>
    <t>RBE Count</t>
  </si>
  <si>
    <t>Grand Count</t>
  </si>
  <si>
    <t>Total Locations Counted Towards Milestone</t>
  </si>
  <si>
    <t>In Compliance</t>
  </si>
  <si>
    <t>Notes</t>
  </si>
  <si>
    <t>Yes</t>
  </si>
  <si>
    <t>---</t>
  </si>
  <si>
    <t>Note 1</t>
  </si>
  <si>
    <t>No</t>
  </si>
  <si>
    <t>Confidential/For Internal USAC/FCC Use</t>
  </si>
  <si>
    <t>Milestone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</si>
</sst>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9" fontId="2" fillId="2" borderId="1" xfId="2" applyFont="1" applyFill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left" vertical="center" wrapText="1"/>
    </xf>
    <xf numFmtId="164" fontId="3" fillId="3" borderId="1" xfId="1" applyNumberFormat="1" applyFont="1" applyFill="1" applyBorder="1" applyAlignment="1">
      <alignment horizontal="left" vertical="center" wrapText="1"/>
    </xf>
    <xf numFmtId="165" fontId="3" fillId="3" borderId="1" xfId="2" applyNumberFormat="1" applyFont="1" applyFill="1" applyBorder="1" applyAlignment="1">
      <alignment horizontal="left" vertical="center" wrapText="1"/>
    </xf>
    <xf numFmtId="0" fontId="0" fillId="0" borderId="1" xfId="0" applyFill="1" applyBorder="1" applyAlignment="1"/>
    <xf numFmtId="1" fontId="4" fillId="0" borderId="1" xfId="0" applyNumberFormat="1" applyFont="1" applyFill="1" applyBorder="1" applyAlignment="1">
      <alignment horizontal="left" vertical="center"/>
    </xf>
    <xf numFmtId="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top"/>
    </xf>
    <xf numFmtId="10" fontId="0" fillId="0" borderId="1" xfId="0" applyNumberFormat="1" applyFill="1" applyBorder="1" applyAlignment="1"/>
    <xf numFmtId="3" fontId="0" fillId="0" borderId="1" xfId="0" applyNumberFormat="1" applyFill="1" applyBorder="1" applyAlignment="1"/>
    <xf numFmtId="0" fontId="0" fillId="0" borderId="1" xfId="0" applyBorder="1" applyAlignment="1"/>
    <xf numFmtId="3" fontId="4" fillId="0" borderId="1" xfId="0" applyNumberFormat="1" applyFont="1" applyFill="1" applyBorder="1" applyAlignment="1">
      <alignment horizontal="right"/>
    </xf>
    <xf numFmtId="10" fontId="0" fillId="0" borderId="1" xfId="0" applyNumberFormat="1" applyFill="1" applyBorder="1" applyAlignment="1">
      <alignment horizontal="right"/>
    </xf>
    <xf numFmtId="3" fontId="4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/>
    <xf numFmtId="3" fontId="4" fillId="0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/>
    <xf numFmtId="0" fontId="0" fillId="0" borderId="1" xfId="0" applyFill="1" applyBorder="1" applyAlignment="1">
      <alignment horizontal="right"/>
    </xf>
    <xf numFmtId="0" fontId="5" fillId="0" borderId="1" xfId="0" applyFont="1" applyFill="1" applyBorder="1" applyAlignment="1"/>
    <xf numFmtId="0" fontId="2" fillId="4" borderId="2" xfId="0" applyFont="1" applyFill="1" applyBorder="1" applyAlignment="1">
      <alignment horizontal="left" vertical="center" wrapText="1"/>
    </xf>
    <xf numFmtId="10" fontId="0" fillId="0" borderId="1" xfId="0" applyNumberFormat="1" applyBorder="1" applyAlignment="1">
      <alignment horizontal="right"/>
    </xf>
    <xf numFmtId="0" fontId="0" fillId="0" borderId="1" xfId="0" quotePrefix="1" applyBorder="1" applyAlignment="1">
      <alignment horizontal="right"/>
    </xf>
    <xf numFmtId="10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10" fontId="4" fillId="0" borderId="3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10" fontId="0" fillId="0" borderId="3" xfId="0" applyNumberFormat="1" applyBorder="1" applyAlignment="1">
      <alignment horizontal="right"/>
    </xf>
    <xf numFmtId="0" fontId="0" fillId="0" borderId="3" xfId="0" quotePrefix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28575</xdr:rowOff>
    </xdr:from>
    <xdr:to>
      <xdr:col>11</xdr:col>
      <xdr:colOff>361950</xdr:colOff>
      <xdr:row>7</xdr:row>
      <xdr:rowOff>69850</xdr:rowOff>
    </xdr:to>
    <xdr:sp macro="" textlink="">
      <xdr:nvSpPr>
        <xdr:cNvPr id="2" name="TextBox 1"/>
        <xdr:cNvSpPr txBox="1"/>
      </xdr:nvSpPr>
      <xdr:spPr>
        <a:xfrm>
          <a:off x="133350" y="263525"/>
          <a:ext cx="6934200" cy="1146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>
              <a:solidFill>
                <a:sysClr val="windowText" lastClr="000000"/>
              </a:solidFill>
            </a:rPr>
            <a:t>Notes </a:t>
          </a:r>
        </a:p>
        <a:p>
          <a:endParaRPr lang="en-US" sz="1100" u="sng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 1.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Carrier was found to be non-compliant after verification; however, the compliance gap is displayed as “N/A” due to the milestone verified being an optional milestone.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H1" zoomScaleNormal="100" workbookViewId="0">
      <pane ySplit="1" topLeftCell="A34" activePane="bottomLeft" state="frozen"/>
      <selection pane="bottomLeft" activeCell="T45" sqref="T45"/>
    </sheetView>
  </sheetViews>
  <sheetFormatPr defaultRowHeight="14.5" outlineLevelRow="2" x14ac:dyDescent="0.35"/>
  <cols>
    <col min="1" max="1" width="18.54296875" bestFit="1" customWidth="1"/>
    <col min="2" max="2" width="10.54296875" customWidth="1"/>
    <col min="3" max="3" width="12.1796875" customWidth="1"/>
    <col min="4" max="4" width="9.90625" customWidth="1"/>
    <col min="7" max="7" width="11.7265625" customWidth="1"/>
    <col min="9" max="10" width="11.54296875" customWidth="1"/>
    <col min="11" max="11" width="12.08984375" customWidth="1"/>
    <col min="12" max="12" width="10.36328125" customWidth="1"/>
    <col min="13" max="13" width="12.1796875" customWidth="1"/>
    <col min="14" max="14" width="13.81640625" customWidth="1"/>
    <col min="15" max="15" width="19.453125" customWidth="1"/>
  </cols>
  <sheetData>
    <row r="1" spans="1:16" ht="87" x14ac:dyDescent="0.35">
      <c r="A1" s="1" t="s">
        <v>0</v>
      </c>
      <c r="B1" s="2" t="s">
        <v>1</v>
      </c>
      <c r="C1" s="3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4" t="s">
        <v>94</v>
      </c>
      <c r="K1" s="5" t="s">
        <v>9</v>
      </c>
      <c r="L1" s="5" t="s">
        <v>86</v>
      </c>
      <c r="M1" s="6" t="s">
        <v>10</v>
      </c>
      <c r="N1" s="6" t="s">
        <v>87</v>
      </c>
      <c r="O1" s="5" t="s">
        <v>11</v>
      </c>
      <c r="P1" s="24" t="s">
        <v>88</v>
      </c>
    </row>
    <row r="2" spans="1:16" hidden="1" outlineLevel="2" x14ac:dyDescent="0.35">
      <c r="A2" s="14" t="s">
        <v>40</v>
      </c>
      <c r="B2" s="8" t="s">
        <v>12</v>
      </c>
      <c r="C2" s="9">
        <v>0.2</v>
      </c>
      <c r="D2" s="8" t="s">
        <v>41</v>
      </c>
      <c r="E2" s="10">
        <v>419043</v>
      </c>
      <c r="F2" s="11" t="s">
        <v>47</v>
      </c>
      <c r="G2" s="11" t="s">
        <v>47</v>
      </c>
      <c r="H2" s="10" t="s">
        <v>14</v>
      </c>
      <c r="I2" s="13">
        <v>2490</v>
      </c>
      <c r="J2" s="7">
        <v>498</v>
      </c>
      <c r="K2" s="13">
        <v>546</v>
      </c>
      <c r="L2" s="7">
        <v>544</v>
      </c>
      <c r="M2" s="12">
        <v>0</v>
      </c>
      <c r="N2" s="25" t="s">
        <v>89</v>
      </c>
      <c r="O2" s="26" t="s">
        <v>90</v>
      </c>
      <c r="P2" s="7"/>
    </row>
    <row r="3" spans="1:16" hidden="1" outlineLevel="2" x14ac:dyDescent="0.35">
      <c r="A3" s="14" t="s">
        <v>40</v>
      </c>
      <c r="B3" s="8" t="s">
        <v>12</v>
      </c>
      <c r="C3" s="9">
        <v>0.2</v>
      </c>
      <c r="D3" s="8" t="s">
        <v>48</v>
      </c>
      <c r="E3" s="10">
        <v>309025</v>
      </c>
      <c r="F3" s="11" t="s">
        <v>49</v>
      </c>
      <c r="G3" s="11" t="s">
        <v>49</v>
      </c>
      <c r="H3" s="10" t="s">
        <v>29</v>
      </c>
      <c r="I3" s="13">
        <v>6379</v>
      </c>
      <c r="J3" s="13">
        <v>1276</v>
      </c>
      <c r="K3" s="13">
        <v>2165</v>
      </c>
      <c r="L3" s="13">
        <v>1785</v>
      </c>
      <c r="M3" s="12">
        <v>0</v>
      </c>
      <c r="N3" s="25" t="s">
        <v>89</v>
      </c>
      <c r="O3" s="26" t="s">
        <v>90</v>
      </c>
      <c r="P3" s="7"/>
    </row>
    <row r="4" spans="1:16" hidden="1" outlineLevel="2" x14ac:dyDescent="0.35">
      <c r="A4" s="14" t="s">
        <v>40</v>
      </c>
      <c r="B4" s="8" t="s">
        <v>12</v>
      </c>
      <c r="C4" s="9">
        <v>0.2</v>
      </c>
      <c r="D4" s="8" t="s">
        <v>48</v>
      </c>
      <c r="E4" s="10">
        <v>329030</v>
      </c>
      <c r="F4" s="11" t="s">
        <v>49</v>
      </c>
      <c r="G4" s="11" t="s">
        <v>49</v>
      </c>
      <c r="H4" s="10" t="s">
        <v>30</v>
      </c>
      <c r="I4" s="13">
        <v>11537</v>
      </c>
      <c r="J4" s="13">
        <v>2307</v>
      </c>
      <c r="K4" s="17">
        <v>6579</v>
      </c>
      <c r="L4" s="13">
        <v>5506</v>
      </c>
      <c r="M4" s="12">
        <v>0</v>
      </c>
      <c r="N4" s="25" t="s">
        <v>89</v>
      </c>
      <c r="O4" s="26" t="s">
        <v>90</v>
      </c>
      <c r="P4" s="7"/>
    </row>
    <row r="5" spans="1:16" hidden="1" outlineLevel="2" x14ac:dyDescent="0.35">
      <c r="A5" s="14" t="s">
        <v>40</v>
      </c>
      <c r="B5" s="8" t="s">
        <v>12</v>
      </c>
      <c r="C5" s="9">
        <v>0.2</v>
      </c>
      <c r="D5" s="8" t="s">
        <v>48</v>
      </c>
      <c r="E5" s="10">
        <v>349043</v>
      </c>
      <c r="F5" s="11" t="s">
        <v>49</v>
      </c>
      <c r="G5" s="11" t="s">
        <v>49</v>
      </c>
      <c r="H5" s="10" t="s">
        <v>17</v>
      </c>
      <c r="I5" s="13">
        <v>6041</v>
      </c>
      <c r="J5" s="13">
        <v>1208</v>
      </c>
      <c r="K5" s="15">
        <v>1484</v>
      </c>
      <c r="L5" s="13">
        <v>1125</v>
      </c>
      <c r="M5" s="16" t="s">
        <v>16</v>
      </c>
      <c r="N5" s="16" t="s">
        <v>16</v>
      </c>
      <c r="O5" s="26" t="s">
        <v>90</v>
      </c>
      <c r="P5" s="7" t="s">
        <v>91</v>
      </c>
    </row>
    <row r="6" spans="1:16" hidden="1" outlineLevel="2" x14ac:dyDescent="0.35">
      <c r="A6" s="14" t="s">
        <v>40</v>
      </c>
      <c r="B6" s="8" t="s">
        <v>22</v>
      </c>
      <c r="C6" s="9">
        <v>1</v>
      </c>
      <c r="D6" s="8" t="s">
        <v>41</v>
      </c>
      <c r="E6" s="10">
        <v>309023</v>
      </c>
      <c r="F6" s="11" t="s">
        <v>50</v>
      </c>
      <c r="G6" s="11" t="s">
        <v>50</v>
      </c>
      <c r="H6" s="10" t="s">
        <v>29</v>
      </c>
      <c r="I6" s="7">
        <v>1</v>
      </c>
      <c r="J6" s="7">
        <v>1</v>
      </c>
      <c r="K6" s="7">
        <v>1</v>
      </c>
      <c r="L6" s="7">
        <v>1</v>
      </c>
      <c r="M6" s="12">
        <v>0</v>
      </c>
      <c r="N6" s="25" t="s">
        <v>89</v>
      </c>
      <c r="O6" s="26" t="s">
        <v>90</v>
      </c>
      <c r="P6" s="7"/>
    </row>
    <row r="7" spans="1:16" hidden="1" outlineLevel="2" x14ac:dyDescent="0.35">
      <c r="A7" s="14" t="s">
        <v>40</v>
      </c>
      <c r="B7" s="8" t="s">
        <v>22</v>
      </c>
      <c r="C7" s="9">
        <v>1</v>
      </c>
      <c r="D7" s="8" t="s">
        <v>51</v>
      </c>
      <c r="E7" s="10">
        <v>159036</v>
      </c>
      <c r="F7" s="11" t="s">
        <v>52</v>
      </c>
      <c r="G7" s="11" t="s">
        <v>53</v>
      </c>
      <c r="H7" s="10" t="s">
        <v>18</v>
      </c>
      <c r="I7" s="13">
        <v>1659</v>
      </c>
      <c r="J7" s="13">
        <v>1659</v>
      </c>
      <c r="K7" s="13">
        <v>1799</v>
      </c>
      <c r="L7" s="13">
        <v>1755</v>
      </c>
      <c r="M7" s="12">
        <v>0</v>
      </c>
      <c r="N7" s="25" t="s">
        <v>89</v>
      </c>
      <c r="O7" s="26" t="s">
        <v>90</v>
      </c>
      <c r="P7" s="7"/>
    </row>
    <row r="8" spans="1:16" hidden="1" outlineLevel="2" x14ac:dyDescent="0.35">
      <c r="A8" s="14" t="s">
        <v>40</v>
      </c>
      <c r="B8" s="8" t="s">
        <v>12</v>
      </c>
      <c r="C8" s="9">
        <v>0.2</v>
      </c>
      <c r="D8" s="8" t="s">
        <v>42</v>
      </c>
      <c r="E8" s="10">
        <v>529026</v>
      </c>
      <c r="F8" s="11" t="s">
        <v>54</v>
      </c>
      <c r="G8" s="11" t="s">
        <v>54</v>
      </c>
      <c r="H8" s="10" t="s">
        <v>20</v>
      </c>
      <c r="I8" s="13">
        <v>1910</v>
      </c>
      <c r="J8" s="7">
        <v>382</v>
      </c>
      <c r="K8" s="7">
        <v>400</v>
      </c>
      <c r="L8" s="7">
        <v>372</v>
      </c>
      <c r="M8" s="16" t="s">
        <v>16</v>
      </c>
      <c r="N8" s="16" t="s">
        <v>16</v>
      </c>
      <c r="O8" s="26" t="s">
        <v>90</v>
      </c>
      <c r="P8" s="7" t="s">
        <v>91</v>
      </c>
    </row>
    <row r="9" spans="1:16" hidden="1" outlineLevel="2" x14ac:dyDescent="0.35">
      <c r="A9" s="14" t="s">
        <v>40</v>
      </c>
      <c r="B9" s="8" t="s">
        <v>12</v>
      </c>
      <c r="C9" s="9">
        <v>0.2</v>
      </c>
      <c r="D9" s="8" t="s">
        <v>55</v>
      </c>
      <c r="E9" s="10">
        <v>319050</v>
      </c>
      <c r="F9" s="11" t="s">
        <v>56</v>
      </c>
      <c r="G9" s="11" t="s">
        <v>56</v>
      </c>
      <c r="H9" s="10" t="s">
        <v>39</v>
      </c>
      <c r="I9" s="13">
        <v>17610</v>
      </c>
      <c r="J9" s="13">
        <v>3522</v>
      </c>
      <c r="K9" s="13">
        <v>4482</v>
      </c>
      <c r="L9" s="13">
        <v>4331</v>
      </c>
      <c r="M9" s="12">
        <v>0</v>
      </c>
      <c r="N9" s="25" t="s">
        <v>89</v>
      </c>
      <c r="O9" s="26" t="s">
        <v>90</v>
      </c>
      <c r="P9" s="7"/>
    </row>
    <row r="10" spans="1:16" hidden="1" outlineLevel="2" x14ac:dyDescent="0.35">
      <c r="A10" s="14" t="s">
        <v>40</v>
      </c>
      <c r="B10" s="8" t="s">
        <v>12</v>
      </c>
      <c r="C10" s="9">
        <v>0.2</v>
      </c>
      <c r="D10" s="8" t="s">
        <v>41</v>
      </c>
      <c r="E10" s="10">
        <v>299033</v>
      </c>
      <c r="F10" s="11" t="s">
        <v>56</v>
      </c>
      <c r="G10" s="11" t="s">
        <v>57</v>
      </c>
      <c r="H10" s="10" t="s">
        <v>28</v>
      </c>
      <c r="I10" s="13">
        <v>2095</v>
      </c>
      <c r="J10" s="7">
        <v>419</v>
      </c>
      <c r="K10" s="7">
        <v>607</v>
      </c>
      <c r="L10" s="7">
        <v>606</v>
      </c>
      <c r="M10" s="12">
        <v>0</v>
      </c>
      <c r="N10" s="25" t="s">
        <v>89</v>
      </c>
      <c r="O10" s="26" t="s">
        <v>90</v>
      </c>
      <c r="P10" s="7"/>
    </row>
    <row r="11" spans="1:16" hidden="1" outlineLevel="2" x14ac:dyDescent="0.35">
      <c r="A11" s="14" t="s">
        <v>40</v>
      </c>
      <c r="B11" s="8" t="s">
        <v>12</v>
      </c>
      <c r="C11" s="9">
        <v>0.2</v>
      </c>
      <c r="D11" s="8" t="s">
        <v>43</v>
      </c>
      <c r="E11" s="10">
        <v>439073</v>
      </c>
      <c r="F11" s="11" t="s">
        <v>44</v>
      </c>
      <c r="G11" s="11" t="s">
        <v>44</v>
      </c>
      <c r="H11" s="10" t="s">
        <v>32</v>
      </c>
      <c r="I11" s="13">
        <v>17883</v>
      </c>
      <c r="J11" s="13">
        <v>3577</v>
      </c>
      <c r="K11" s="13">
        <v>3845</v>
      </c>
      <c r="L11" s="13">
        <v>3844</v>
      </c>
      <c r="M11" s="12">
        <v>0</v>
      </c>
      <c r="N11" s="25" t="s">
        <v>89</v>
      </c>
      <c r="O11" s="26" t="s">
        <v>90</v>
      </c>
      <c r="P11" s="7"/>
    </row>
    <row r="12" spans="1:16" hidden="1" outlineLevel="2" x14ac:dyDescent="0.35">
      <c r="A12" s="14" t="s">
        <v>40</v>
      </c>
      <c r="B12" s="8" t="s">
        <v>12</v>
      </c>
      <c r="C12" s="9">
        <v>0.2</v>
      </c>
      <c r="D12" s="8" t="s">
        <v>43</v>
      </c>
      <c r="E12" s="10">
        <v>419044</v>
      </c>
      <c r="F12" s="11" t="s">
        <v>44</v>
      </c>
      <c r="G12" s="11" t="s">
        <v>44</v>
      </c>
      <c r="H12" s="10" t="s">
        <v>14</v>
      </c>
      <c r="I12" s="13">
        <v>10088</v>
      </c>
      <c r="J12" s="13">
        <v>2018</v>
      </c>
      <c r="K12" s="13">
        <v>2202</v>
      </c>
      <c r="L12" s="13">
        <v>2202</v>
      </c>
      <c r="M12" s="12">
        <v>0</v>
      </c>
      <c r="N12" s="25" t="s">
        <v>89</v>
      </c>
      <c r="O12" s="26" t="s">
        <v>90</v>
      </c>
      <c r="P12" s="7"/>
    </row>
    <row r="13" spans="1:16" hidden="1" outlineLevel="2" x14ac:dyDescent="0.35">
      <c r="A13" s="14" t="s">
        <v>40</v>
      </c>
      <c r="B13" s="8" t="s">
        <v>12</v>
      </c>
      <c r="C13" s="9">
        <v>0.2</v>
      </c>
      <c r="D13" s="8" t="s">
        <v>41</v>
      </c>
      <c r="E13" s="10">
        <v>409041</v>
      </c>
      <c r="F13" s="11" t="s">
        <v>58</v>
      </c>
      <c r="G13" s="11" t="s">
        <v>58</v>
      </c>
      <c r="H13" s="10" t="s">
        <v>38</v>
      </c>
      <c r="I13" s="13">
        <v>6582</v>
      </c>
      <c r="J13" s="13">
        <v>1316</v>
      </c>
      <c r="K13" s="13">
        <v>2263</v>
      </c>
      <c r="L13" s="13">
        <v>2214</v>
      </c>
      <c r="M13" s="12">
        <v>0</v>
      </c>
      <c r="N13" s="25" t="s">
        <v>89</v>
      </c>
      <c r="O13" s="26" t="s">
        <v>90</v>
      </c>
      <c r="P13" s="7"/>
    </row>
    <row r="14" spans="1:16" hidden="1" outlineLevel="2" x14ac:dyDescent="0.35">
      <c r="A14" s="14" t="s">
        <v>40</v>
      </c>
      <c r="B14" s="8" t="s">
        <v>12</v>
      </c>
      <c r="C14" s="9">
        <v>0.2</v>
      </c>
      <c r="D14" s="8" t="s">
        <v>41</v>
      </c>
      <c r="E14" s="10">
        <v>199021</v>
      </c>
      <c r="F14" s="11" t="s">
        <v>59</v>
      </c>
      <c r="G14" s="11" t="s">
        <v>59</v>
      </c>
      <c r="H14" s="10" t="s">
        <v>27</v>
      </c>
      <c r="I14" s="13">
        <v>10827</v>
      </c>
      <c r="J14" s="13">
        <v>2165</v>
      </c>
      <c r="K14" s="13">
        <v>2532</v>
      </c>
      <c r="L14" s="13">
        <v>2480</v>
      </c>
      <c r="M14" s="12">
        <v>0</v>
      </c>
      <c r="N14" s="25" t="s">
        <v>89</v>
      </c>
      <c r="O14" s="26" t="s">
        <v>90</v>
      </c>
      <c r="P14" s="7"/>
    </row>
    <row r="15" spans="1:16" hidden="1" outlineLevel="2" x14ac:dyDescent="0.35">
      <c r="A15" s="14" t="s">
        <v>40</v>
      </c>
      <c r="B15" s="8" t="s">
        <v>22</v>
      </c>
      <c r="C15" s="9">
        <v>1</v>
      </c>
      <c r="D15" s="8" t="s">
        <v>41</v>
      </c>
      <c r="E15" s="10">
        <v>429041</v>
      </c>
      <c r="F15" s="11" t="s">
        <v>60</v>
      </c>
      <c r="G15" s="11" t="s">
        <v>60</v>
      </c>
      <c r="H15" s="10" t="s">
        <v>35</v>
      </c>
      <c r="I15" s="7">
        <v>358</v>
      </c>
      <c r="J15" s="7">
        <v>358</v>
      </c>
      <c r="K15" s="7">
        <v>365</v>
      </c>
      <c r="L15" s="7">
        <v>358</v>
      </c>
      <c r="M15" s="16">
        <v>0</v>
      </c>
      <c r="N15" s="25" t="s">
        <v>89</v>
      </c>
      <c r="O15" s="26" t="s">
        <v>90</v>
      </c>
      <c r="P15" s="7"/>
    </row>
    <row r="16" spans="1:16" hidden="1" outlineLevel="2" x14ac:dyDescent="0.35">
      <c r="A16" s="14" t="s">
        <v>40</v>
      </c>
      <c r="B16" s="8" t="s">
        <v>22</v>
      </c>
      <c r="C16" s="9">
        <v>1</v>
      </c>
      <c r="D16" s="8" t="s">
        <v>51</v>
      </c>
      <c r="E16" s="10">
        <v>159034</v>
      </c>
      <c r="F16" s="11" t="s">
        <v>61</v>
      </c>
      <c r="G16" s="11" t="s">
        <v>61</v>
      </c>
      <c r="H16" s="10" t="s">
        <v>18</v>
      </c>
      <c r="I16" s="7">
        <v>260</v>
      </c>
      <c r="J16" s="7">
        <v>260</v>
      </c>
      <c r="K16" s="7">
        <v>262</v>
      </c>
      <c r="L16" s="7">
        <v>254</v>
      </c>
      <c r="M16" s="16" t="s">
        <v>16</v>
      </c>
      <c r="N16" s="16" t="s">
        <v>16</v>
      </c>
      <c r="O16" s="26" t="s">
        <v>90</v>
      </c>
      <c r="P16" s="7" t="s">
        <v>91</v>
      </c>
    </row>
    <row r="17" spans="1:16" hidden="1" outlineLevel="2" x14ac:dyDescent="0.35">
      <c r="A17" s="14" t="s">
        <v>40</v>
      </c>
      <c r="B17" s="8" t="s">
        <v>22</v>
      </c>
      <c r="C17" s="9">
        <v>1</v>
      </c>
      <c r="D17" s="8" t="s">
        <v>41</v>
      </c>
      <c r="E17" s="10">
        <v>419046</v>
      </c>
      <c r="F17" s="11" t="s">
        <v>62</v>
      </c>
      <c r="G17" s="11" t="s">
        <v>62</v>
      </c>
      <c r="H17" s="10" t="s">
        <v>14</v>
      </c>
      <c r="I17" s="7">
        <v>9</v>
      </c>
      <c r="J17" s="7">
        <v>9</v>
      </c>
      <c r="K17" s="7">
        <v>9</v>
      </c>
      <c r="L17" s="7">
        <v>9</v>
      </c>
      <c r="M17" s="12">
        <v>0</v>
      </c>
      <c r="N17" s="25" t="s">
        <v>89</v>
      </c>
      <c r="O17" s="26" t="s">
        <v>90</v>
      </c>
      <c r="P17" s="7"/>
    </row>
    <row r="18" spans="1:16" hidden="1" outlineLevel="2" x14ac:dyDescent="0.35">
      <c r="A18" s="14" t="s">
        <v>40</v>
      </c>
      <c r="B18" s="8" t="s">
        <v>22</v>
      </c>
      <c r="C18" s="9">
        <v>1</v>
      </c>
      <c r="D18" s="8" t="s">
        <v>41</v>
      </c>
      <c r="E18" s="10">
        <v>369040</v>
      </c>
      <c r="F18" s="11" t="s">
        <v>63</v>
      </c>
      <c r="G18" s="11" t="s">
        <v>63</v>
      </c>
      <c r="H18" s="10" t="s">
        <v>26</v>
      </c>
      <c r="I18" s="7">
        <v>7</v>
      </c>
      <c r="J18" s="7">
        <v>7</v>
      </c>
      <c r="K18" s="7">
        <v>7</v>
      </c>
      <c r="L18" s="7">
        <v>7</v>
      </c>
      <c r="M18" s="12">
        <v>0</v>
      </c>
      <c r="N18" s="25" t="s">
        <v>89</v>
      </c>
      <c r="O18" s="26" t="s">
        <v>90</v>
      </c>
      <c r="P18" s="7"/>
    </row>
    <row r="19" spans="1:16" hidden="1" outlineLevel="2" x14ac:dyDescent="0.35">
      <c r="A19" s="14" t="s">
        <v>40</v>
      </c>
      <c r="B19" s="8" t="s">
        <v>12</v>
      </c>
      <c r="C19" s="9">
        <v>0.2</v>
      </c>
      <c r="D19" s="8" t="s">
        <v>42</v>
      </c>
      <c r="E19" s="10">
        <v>189037</v>
      </c>
      <c r="F19" s="11" t="s">
        <v>64</v>
      </c>
      <c r="G19" s="11" t="s">
        <v>64</v>
      </c>
      <c r="H19" s="10" t="s">
        <v>45</v>
      </c>
      <c r="I19" s="13">
        <v>2454</v>
      </c>
      <c r="J19" s="7">
        <v>491</v>
      </c>
      <c r="K19" s="13">
        <v>1034</v>
      </c>
      <c r="L19" s="13">
        <v>1033</v>
      </c>
      <c r="M19" s="12">
        <v>0</v>
      </c>
      <c r="N19" s="25" t="s">
        <v>89</v>
      </c>
      <c r="O19" s="26" t="s">
        <v>90</v>
      </c>
      <c r="P19" s="7"/>
    </row>
    <row r="20" spans="1:16" hidden="1" outlineLevel="2" x14ac:dyDescent="0.35">
      <c r="A20" s="14" t="s">
        <v>40</v>
      </c>
      <c r="B20" s="8" t="s">
        <v>12</v>
      </c>
      <c r="C20" s="9">
        <v>0.2</v>
      </c>
      <c r="D20" s="8" t="s">
        <v>42</v>
      </c>
      <c r="E20" s="10">
        <v>529025</v>
      </c>
      <c r="F20" s="11" t="s">
        <v>64</v>
      </c>
      <c r="G20" s="11" t="s">
        <v>64</v>
      </c>
      <c r="H20" s="10" t="s">
        <v>20</v>
      </c>
      <c r="I20" s="13">
        <v>2929</v>
      </c>
      <c r="J20" s="7">
        <v>586</v>
      </c>
      <c r="K20" s="7">
        <v>779</v>
      </c>
      <c r="L20" s="7">
        <v>742</v>
      </c>
      <c r="M20" s="12">
        <v>0</v>
      </c>
      <c r="N20" s="25" t="s">
        <v>89</v>
      </c>
      <c r="O20" s="26" t="s">
        <v>90</v>
      </c>
      <c r="P20" s="7"/>
    </row>
    <row r="21" spans="1:16" hidden="1" outlineLevel="2" x14ac:dyDescent="0.35">
      <c r="A21" s="14" t="s">
        <v>40</v>
      </c>
      <c r="B21" s="8" t="s">
        <v>12</v>
      </c>
      <c r="C21" s="9">
        <v>0.2</v>
      </c>
      <c r="D21" s="8" t="s">
        <v>41</v>
      </c>
      <c r="E21" s="10">
        <v>319046</v>
      </c>
      <c r="F21" s="11" t="s">
        <v>65</v>
      </c>
      <c r="G21" s="11" t="s">
        <v>65</v>
      </c>
      <c r="H21" s="10" t="s">
        <v>39</v>
      </c>
      <c r="I21" s="7">
        <v>357</v>
      </c>
      <c r="J21" s="7">
        <v>71</v>
      </c>
      <c r="K21" s="7">
        <v>220</v>
      </c>
      <c r="L21" s="7">
        <v>211</v>
      </c>
      <c r="M21" s="12">
        <v>0</v>
      </c>
      <c r="N21" s="25" t="s">
        <v>89</v>
      </c>
      <c r="O21" s="26" t="s">
        <v>90</v>
      </c>
      <c r="P21" s="7"/>
    </row>
    <row r="22" spans="1:16" hidden="1" outlineLevel="2" x14ac:dyDescent="0.35">
      <c r="A22" s="14" t="s">
        <v>40</v>
      </c>
      <c r="B22" s="8" t="s">
        <v>12</v>
      </c>
      <c r="C22" s="9">
        <v>0.2</v>
      </c>
      <c r="D22" s="8" t="s">
        <v>41</v>
      </c>
      <c r="E22" s="10">
        <v>429039</v>
      </c>
      <c r="F22" s="11" t="s">
        <v>66</v>
      </c>
      <c r="G22" s="11" t="s">
        <v>66</v>
      </c>
      <c r="H22" s="10" t="s">
        <v>35</v>
      </c>
      <c r="I22" s="13">
        <v>1783</v>
      </c>
      <c r="J22" s="7">
        <v>357</v>
      </c>
      <c r="K22" s="7">
        <v>584</v>
      </c>
      <c r="L22" s="7">
        <v>481</v>
      </c>
      <c r="M22" s="12">
        <v>0</v>
      </c>
      <c r="N22" s="25" t="s">
        <v>89</v>
      </c>
      <c r="O22" s="26" t="s">
        <v>90</v>
      </c>
      <c r="P22" s="7"/>
    </row>
    <row r="23" spans="1:16" hidden="1" outlineLevel="2" x14ac:dyDescent="0.35">
      <c r="A23" s="14" t="s">
        <v>40</v>
      </c>
      <c r="B23" s="8" t="s">
        <v>22</v>
      </c>
      <c r="C23" s="9">
        <v>1</v>
      </c>
      <c r="D23" s="8" t="s">
        <v>41</v>
      </c>
      <c r="E23" s="10">
        <v>389025</v>
      </c>
      <c r="F23" s="11" t="s">
        <v>67</v>
      </c>
      <c r="G23" s="11" t="s">
        <v>67</v>
      </c>
      <c r="H23" s="10" t="s">
        <v>24</v>
      </c>
      <c r="I23" s="7">
        <v>534</v>
      </c>
      <c r="J23" s="7">
        <v>534</v>
      </c>
      <c r="K23" s="7">
        <v>546</v>
      </c>
      <c r="L23" s="7">
        <v>544</v>
      </c>
      <c r="M23" s="16">
        <v>0</v>
      </c>
      <c r="N23" s="25" t="s">
        <v>89</v>
      </c>
      <c r="O23" s="26" t="s">
        <v>90</v>
      </c>
      <c r="P23" s="7"/>
    </row>
    <row r="24" spans="1:16" hidden="1" outlineLevel="2" x14ac:dyDescent="0.35">
      <c r="A24" s="14" t="s">
        <v>40</v>
      </c>
      <c r="B24" s="8" t="s">
        <v>12</v>
      </c>
      <c r="C24" s="9">
        <v>0.2</v>
      </c>
      <c r="D24" s="8" t="s">
        <v>51</v>
      </c>
      <c r="E24" s="10">
        <v>379035</v>
      </c>
      <c r="F24" s="11" t="s">
        <v>68</v>
      </c>
      <c r="G24" s="11" t="s">
        <v>68</v>
      </c>
      <c r="H24" s="10" t="s">
        <v>31</v>
      </c>
      <c r="I24" s="13">
        <v>8768</v>
      </c>
      <c r="J24" s="13">
        <v>1754</v>
      </c>
      <c r="K24" s="13">
        <v>1851</v>
      </c>
      <c r="L24" s="13">
        <v>1785</v>
      </c>
      <c r="M24" s="12">
        <v>0</v>
      </c>
      <c r="N24" s="25" t="s">
        <v>89</v>
      </c>
      <c r="O24" s="26" t="s">
        <v>90</v>
      </c>
      <c r="P24" s="7"/>
    </row>
    <row r="25" spans="1:16" hidden="1" outlineLevel="2" x14ac:dyDescent="0.35">
      <c r="A25" s="14" t="s">
        <v>40</v>
      </c>
      <c r="B25" s="8" t="s">
        <v>12</v>
      </c>
      <c r="C25" s="9">
        <v>0.4</v>
      </c>
      <c r="D25" s="8" t="s">
        <v>51</v>
      </c>
      <c r="E25" s="10">
        <v>449091</v>
      </c>
      <c r="F25" s="11" t="s">
        <v>69</v>
      </c>
      <c r="G25" s="11" t="s">
        <v>69</v>
      </c>
      <c r="H25" s="10" t="s">
        <v>19</v>
      </c>
      <c r="I25" s="7">
        <v>939</v>
      </c>
      <c r="J25" s="7">
        <v>376</v>
      </c>
      <c r="K25" s="7">
        <v>514</v>
      </c>
      <c r="L25" s="7">
        <v>457</v>
      </c>
      <c r="M25" s="12">
        <v>0</v>
      </c>
      <c r="N25" s="25" t="s">
        <v>89</v>
      </c>
      <c r="O25" s="26" t="s">
        <v>90</v>
      </c>
      <c r="P25" s="7"/>
    </row>
    <row r="26" spans="1:16" hidden="1" outlineLevel="2" x14ac:dyDescent="0.35">
      <c r="A26" s="14" t="s">
        <v>40</v>
      </c>
      <c r="B26" s="8" t="s">
        <v>12</v>
      </c>
      <c r="C26" s="9">
        <v>0.2</v>
      </c>
      <c r="D26" s="8" t="s">
        <v>42</v>
      </c>
      <c r="E26" s="10">
        <v>469034</v>
      </c>
      <c r="F26" s="11" t="s">
        <v>70</v>
      </c>
      <c r="G26" s="11" t="s">
        <v>71</v>
      </c>
      <c r="H26" s="10" t="s">
        <v>36</v>
      </c>
      <c r="I26" s="7">
        <v>336</v>
      </c>
      <c r="J26" s="7">
        <v>67</v>
      </c>
      <c r="K26" s="7">
        <v>118</v>
      </c>
      <c r="L26" s="7">
        <v>102</v>
      </c>
      <c r="M26" s="12">
        <v>0</v>
      </c>
      <c r="N26" s="25" t="s">
        <v>89</v>
      </c>
      <c r="O26" s="26" t="s">
        <v>90</v>
      </c>
      <c r="P26" s="7"/>
    </row>
    <row r="27" spans="1:16" hidden="1" outlineLevel="2" x14ac:dyDescent="0.35">
      <c r="A27" s="14" t="s">
        <v>40</v>
      </c>
      <c r="B27" s="8" t="s">
        <v>12</v>
      </c>
      <c r="C27" s="9">
        <v>0.2</v>
      </c>
      <c r="D27" s="8" t="s">
        <v>42</v>
      </c>
      <c r="E27" s="10">
        <v>519021</v>
      </c>
      <c r="F27" s="11" t="s">
        <v>70</v>
      </c>
      <c r="G27" s="11" t="s">
        <v>72</v>
      </c>
      <c r="H27" s="10" t="s">
        <v>73</v>
      </c>
      <c r="I27" s="13">
        <v>1354</v>
      </c>
      <c r="J27" s="7">
        <v>271</v>
      </c>
      <c r="K27" s="7">
        <v>664</v>
      </c>
      <c r="L27" s="7">
        <v>605</v>
      </c>
      <c r="M27" s="12">
        <v>0</v>
      </c>
      <c r="N27" s="25" t="s">
        <v>89</v>
      </c>
      <c r="O27" s="26" t="s">
        <v>90</v>
      </c>
      <c r="P27" s="7"/>
    </row>
    <row r="28" spans="1:16" hidden="1" outlineLevel="2" x14ac:dyDescent="0.35">
      <c r="A28" s="14" t="s">
        <v>40</v>
      </c>
      <c r="B28" s="8" t="s">
        <v>22</v>
      </c>
      <c r="C28" s="9">
        <v>1</v>
      </c>
      <c r="D28" s="8" t="s">
        <v>42</v>
      </c>
      <c r="E28" s="10">
        <v>379037</v>
      </c>
      <c r="F28" s="11" t="s">
        <v>70</v>
      </c>
      <c r="G28" s="11" t="s">
        <v>74</v>
      </c>
      <c r="H28" s="10" t="s">
        <v>31</v>
      </c>
      <c r="I28" s="7">
        <v>2</v>
      </c>
      <c r="J28" s="7">
        <v>2</v>
      </c>
      <c r="K28" s="7">
        <v>2</v>
      </c>
      <c r="L28" s="7">
        <v>2</v>
      </c>
      <c r="M28" s="12">
        <v>0</v>
      </c>
      <c r="N28" s="25" t="s">
        <v>89</v>
      </c>
      <c r="O28" s="26" t="s">
        <v>90</v>
      </c>
      <c r="P28" s="7"/>
    </row>
    <row r="29" spans="1:16" hidden="1" outlineLevel="2" x14ac:dyDescent="0.35">
      <c r="A29" s="14" t="s">
        <v>40</v>
      </c>
      <c r="B29" s="8" t="s">
        <v>12</v>
      </c>
      <c r="C29" s="9">
        <v>0.2</v>
      </c>
      <c r="D29" s="8" t="s">
        <v>43</v>
      </c>
      <c r="E29" s="10">
        <v>349039</v>
      </c>
      <c r="F29" s="11" t="s">
        <v>75</v>
      </c>
      <c r="G29" s="11" t="s">
        <v>75</v>
      </c>
      <c r="H29" s="10" t="s">
        <v>17</v>
      </c>
      <c r="I29" s="13">
        <v>15022</v>
      </c>
      <c r="J29" s="13">
        <v>3004</v>
      </c>
      <c r="K29" s="13">
        <v>3161</v>
      </c>
      <c r="L29" s="13">
        <v>3158</v>
      </c>
      <c r="M29" s="12">
        <v>0</v>
      </c>
      <c r="N29" s="25" t="s">
        <v>89</v>
      </c>
      <c r="O29" s="26" t="s">
        <v>90</v>
      </c>
      <c r="P29" s="7"/>
    </row>
    <row r="30" spans="1:16" hidden="1" outlineLevel="2" x14ac:dyDescent="0.35">
      <c r="A30" s="14" t="s">
        <v>40</v>
      </c>
      <c r="B30" s="8" t="s">
        <v>12</v>
      </c>
      <c r="C30" s="9">
        <v>0.2</v>
      </c>
      <c r="D30" s="8" t="s">
        <v>43</v>
      </c>
      <c r="E30" s="10">
        <v>549034</v>
      </c>
      <c r="F30" s="11" t="s">
        <v>76</v>
      </c>
      <c r="G30" s="11" t="s">
        <v>76</v>
      </c>
      <c r="H30" s="10" t="s">
        <v>33</v>
      </c>
      <c r="I30" s="13">
        <v>20859</v>
      </c>
      <c r="J30" s="13">
        <v>4172</v>
      </c>
      <c r="K30" s="13">
        <v>4368</v>
      </c>
      <c r="L30" s="13">
        <v>4230</v>
      </c>
      <c r="M30" s="12">
        <v>0</v>
      </c>
      <c r="N30" s="25" t="s">
        <v>89</v>
      </c>
      <c r="O30" s="26" t="s">
        <v>90</v>
      </c>
      <c r="P30" s="7"/>
    </row>
    <row r="31" spans="1:16" hidden="1" outlineLevel="2" x14ac:dyDescent="0.35">
      <c r="A31" s="14" t="s">
        <v>40</v>
      </c>
      <c r="B31" s="8" t="s">
        <v>12</v>
      </c>
      <c r="C31" s="9">
        <v>0.2</v>
      </c>
      <c r="D31" s="8" t="s">
        <v>51</v>
      </c>
      <c r="E31" s="18">
        <v>329031</v>
      </c>
      <c r="F31" s="11" t="s">
        <v>77</v>
      </c>
      <c r="G31" s="11" t="s">
        <v>77</v>
      </c>
      <c r="H31" s="10" t="s">
        <v>30</v>
      </c>
      <c r="I31" s="7">
        <v>14</v>
      </c>
      <c r="J31" s="7">
        <v>3</v>
      </c>
      <c r="K31" s="7">
        <v>8</v>
      </c>
      <c r="L31" s="7">
        <v>8</v>
      </c>
      <c r="M31" s="12">
        <v>0</v>
      </c>
      <c r="N31" s="25" t="s">
        <v>89</v>
      </c>
      <c r="O31" s="26" t="s">
        <v>90</v>
      </c>
      <c r="P31" s="7"/>
    </row>
    <row r="32" spans="1:16" hidden="1" outlineLevel="2" x14ac:dyDescent="0.35">
      <c r="A32" s="14" t="s">
        <v>40</v>
      </c>
      <c r="B32" s="8" t="s">
        <v>12</v>
      </c>
      <c r="C32" s="9">
        <v>0.2</v>
      </c>
      <c r="D32" s="8" t="s">
        <v>51</v>
      </c>
      <c r="E32" s="10">
        <v>549032</v>
      </c>
      <c r="F32" s="11" t="s">
        <v>78</v>
      </c>
      <c r="G32" s="11" t="s">
        <v>78</v>
      </c>
      <c r="H32" s="10" t="s">
        <v>33</v>
      </c>
      <c r="I32" s="13">
        <v>10922</v>
      </c>
      <c r="J32" s="13">
        <v>2184</v>
      </c>
      <c r="K32" s="13">
        <v>2407</v>
      </c>
      <c r="L32" s="13">
        <v>2324</v>
      </c>
      <c r="M32" s="12">
        <v>0</v>
      </c>
      <c r="N32" s="25" t="s">
        <v>89</v>
      </c>
      <c r="O32" s="26" t="s">
        <v>90</v>
      </c>
      <c r="P32" s="7"/>
    </row>
    <row r="33" spans="1:16" hidden="1" outlineLevel="2" x14ac:dyDescent="0.35">
      <c r="A33" s="14" t="s">
        <v>40</v>
      </c>
      <c r="B33" s="8" t="s">
        <v>22</v>
      </c>
      <c r="C33" s="9">
        <v>1</v>
      </c>
      <c r="D33" s="8" t="s">
        <v>41</v>
      </c>
      <c r="E33" s="10">
        <v>351096</v>
      </c>
      <c r="F33" s="11" t="s">
        <v>79</v>
      </c>
      <c r="G33" s="11" t="s">
        <v>79</v>
      </c>
      <c r="H33" s="10" t="s">
        <v>15</v>
      </c>
      <c r="I33" s="7">
        <v>191</v>
      </c>
      <c r="J33" s="7">
        <v>191</v>
      </c>
      <c r="K33" s="7">
        <v>233</v>
      </c>
      <c r="L33" s="7">
        <v>232</v>
      </c>
      <c r="M33" s="12">
        <v>0</v>
      </c>
      <c r="N33" s="25" t="s">
        <v>89</v>
      </c>
      <c r="O33" s="26" t="s">
        <v>90</v>
      </c>
      <c r="P33" s="7"/>
    </row>
    <row r="34" spans="1:16" outlineLevel="1" collapsed="1" x14ac:dyDescent="0.35">
      <c r="A34" s="21" t="s">
        <v>83</v>
      </c>
      <c r="B34" s="8"/>
      <c r="C34" s="9"/>
      <c r="D34" s="8"/>
      <c r="E34" s="10">
        <f>SUBTOTAL(3,E2:E33)</f>
        <v>32</v>
      </c>
      <c r="F34" s="11"/>
      <c r="G34" s="11"/>
      <c r="H34" s="10"/>
      <c r="I34" s="7"/>
      <c r="J34" s="7"/>
      <c r="K34" s="7"/>
      <c r="L34" s="7"/>
      <c r="M34" s="12"/>
      <c r="N34" s="32"/>
      <c r="O34" s="33"/>
      <c r="P34" s="7"/>
    </row>
    <row r="35" spans="1:16" hidden="1" outlineLevel="2" x14ac:dyDescent="0.35">
      <c r="A35" s="7" t="s">
        <v>21</v>
      </c>
      <c r="B35" s="8" t="s">
        <v>22</v>
      </c>
      <c r="C35" s="9">
        <v>1</v>
      </c>
      <c r="D35" s="8" t="s">
        <v>34</v>
      </c>
      <c r="E35" s="10">
        <v>436144</v>
      </c>
      <c r="F35" s="11" t="s">
        <v>80</v>
      </c>
      <c r="G35" s="11" t="s">
        <v>37</v>
      </c>
      <c r="H35" s="10" t="s">
        <v>32</v>
      </c>
      <c r="I35" s="7">
        <v>25</v>
      </c>
      <c r="J35" s="7">
        <v>25</v>
      </c>
      <c r="K35" s="7">
        <v>32</v>
      </c>
      <c r="L35" s="7">
        <v>24</v>
      </c>
      <c r="M35" s="12">
        <v>0.04</v>
      </c>
      <c r="N35" s="27" t="s">
        <v>92</v>
      </c>
      <c r="O35" s="28" t="s">
        <v>16</v>
      </c>
      <c r="P35" s="7"/>
    </row>
    <row r="36" spans="1:16" hidden="1" outlineLevel="2" x14ac:dyDescent="0.35">
      <c r="A36" s="7" t="s">
        <v>21</v>
      </c>
      <c r="B36" s="8" t="s">
        <v>22</v>
      </c>
      <c r="C36" s="9">
        <v>1</v>
      </c>
      <c r="D36" s="8" t="s">
        <v>13</v>
      </c>
      <c r="E36" s="10">
        <v>346326</v>
      </c>
      <c r="F36" s="11" t="s">
        <v>81</v>
      </c>
      <c r="G36" s="11" t="s">
        <v>81</v>
      </c>
      <c r="H36" s="10" t="s">
        <v>17</v>
      </c>
      <c r="I36" s="7">
        <v>108</v>
      </c>
      <c r="J36" s="7">
        <v>108</v>
      </c>
      <c r="K36" s="7">
        <v>109</v>
      </c>
      <c r="L36" s="7">
        <v>96</v>
      </c>
      <c r="M36" s="12">
        <v>0.1111</v>
      </c>
      <c r="N36" s="27" t="s">
        <v>92</v>
      </c>
      <c r="O36" s="28" t="s">
        <v>16</v>
      </c>
      <c r="P36" s="7"/>
    </row>
    <row r="37" spans="1:16" hidden="1" outlineLevel="2" x14ac:dyDescent="0.35">
      <c r="A37" s="7" t="s">
        <v>21</v>
      </c>
      <c r="B37" s="8" t="s">
        <v>22</v>
      </c>
      <c r="C37" s="9">
        <v>1</v>
      </c>
      <c r="D37" s="8" t="s">
        <v>23</v>
      </c>
      <c r="E37" s="10">
        <v>436115</v>
      </c>
      <c r="F37" s="11" t="s">
        <v>82</v>
      </c>
      <c r="G37" s="11" t="s">
        <v>37</v>
      </c>
      <c r="H37" s="10" t="s">
        <v>32</v>
      </c>
      <c r="I37" s="7">
        <v>20</v>
      </c>
      <c r="J37" s="7">
        <v>20</v>
      </c>
      <c r="K37" s="7">
        <v>23</v>
      </c>
      <c r="L37" s="7">
        <v>18</v>
      </c>
      <c r="M37" s="19">
        <v>0.1</v>
      </c>
      <c r="N37" s="29" t="s">
        <v>92</v>
      </c>
      <c r="O37" s="28" t="s">
        <v>16</v>
      </c>
      <c r="P37" s="7"/>
    </row>
    <row r="38" spans="1:16" hidden="1" outlineLevel="2" x14ac:dyDescent="0.35">
      <c r="A38" s="7" t="s">
        <v>21</v>
      </c>
      <c r="B38" s="8" t="s">
        <v>22</v>
      </c>
      <c r="C38" s="9">
        <v>1</v>
      </c>
      <c r="D38" s="8" t="s">
        <v>23</v>
      </c>
      <c r="E38" s="10">
        <v>316131</v>
      </c>
      <c r="F38" s="11" t="s">
        <v>46</v>
      </c>
      <c r="G38" s="11" t="s">
        <v>46</v>
      </c>
      <c r="H38" s="10" t="s">
        <v>39</v>
      </c>
      <c r="I38" s="7">
        <v>381</v>
      </c>
      <c r="J38" s="7">
        <v>381</v>
      </c>
      <c r="K38" s="7">
        <v>383</v>
      </c>
      <c r="L38" s="7">
        <v>381</v>
      </c>
      <c r="M38" s="12">
        <v>0</v>
      </c>
      <c r="N38" s="27" t="s">
        <v>89</v>
      </c>
      <c r="O38" s="28" t="s">
        <v>16</v>
      </c>
      <c r="P38" s="7"/>
    </row>
    <row r="39" spans="1:16" hidden="1" outlineLevel="2" x14ac:dyDescent="0.35">
      <c r="A39" s="7" t="s">
        <v>21</v>
      </c>
      <c r="B39" s="8" t="s">
        <v>22</v>
      </c>
      <c r="C39" s="9">
        <v>1</v>
      </c>
      <c r="D39" s="8" t="s">
        <v>23</v>
      </c>
      <c r="E39" s="10">
        <v>446139</v>
      </c>
      <c r="F39" s="11" t="s">
        <v>25</v>
      </c>
      <c r="G39" s="11" t="s">
        <v>25</v>
      </c>
      <c r="H39" s="10" t="s">
        <v>19</v>
      </c>
      <c r="I39" s="13">
        <v>1677</v>
      </c>
      <c r="J39" s="13">
        <v>1677</v>
      </c>
      <c r="K39" s="13">
        <v>1823</v>
      </c>
      <c r="L39" s="13">
        <v>1677</v>
      </c>
      <c r="M39" s="12">
        <v>0</v>
      </c>
      <c r="N39" s="27" t="s">
        <v>89</v>
      </c>
      <c r="O39" s="28" t="s">
        <v>16</v>
      </c>
      <c r="P39" s="7"/>
    </row>
    <row r="40" spans="1:16" hidden="1" outlineLevel="2" x14ac:dyDescent="0.35">
      <c r="A40" s="7" t="s">
        <v>21</v>
      </c>
      <c r="B40" s="8" t="s">
        <v>22</v>
      </c>
      <c r="C40" s="9">
        <v>1</v>
      </c>
      <c r="D40" s="8" t="s">
        <v>23</v>
      </c>
      <c r="E40" s="10">
        <v>446119</v>
      </c>
      <c r="F40" s="11" t="s">
        <v>25</v>
      </c>
      <c r="G40" s="11" t="s">
        <v>25</v>
      </c>
      <c r="H40" s="10" t="s">
        <v>19</v>
      </c>
      <c r="I40" s="13">
        <v>2103</v>
      </c>
      <c r="J40" s="13">
        <v>2103</v>
      </c>
      <c r="K40" s="13">
        <v>2198</v>
      </c>
      <c r="L40" s="20">
        <v>2103</v>
      </c>
      <c r="M40" s="12">
        <v>0</v>
      </c>
      <c r="N40" s="27" t="s">
        <v>89</v>
      </c>
      <c r="O40" s="28" t="s">
        <v>16</v>
      </c>
      <c r="P40" s="7"/>
    </row>
    <row r="41" spans="1:16" hidden="1" outlineLevel="2" x14ac:dyDescent="0.35">
      <c r="A41" s="7" t="s">
        <v>21</v>
      </c>
      <c r="B41" s="8" t="s">
        <v>22</v>
      </c>
      <c r="C41" s="9">
        <v>1</v>
      </c>
      <c r="D41" s="8" t="s">
        <v>23</v>
      </c>
      <c r="E41" s="10">
        <v>416118</v>
      </c>
      <c r="F41" s="11" t="s">
        <v>25</v>
      </c>
      <c r="G41" s="11" t="s">
        <v>25</v>
      </c>
      <c r="H41" s="10" t="s">
        <v>14</v>
      </c>
      <c r="I41" s="7">
        <v>698</v>
      </c>
      <c r="J41" s="7">
        <v>698</v>
      </c>
      <c r="K41" s="7">
        <v>728</v>
      </c>
      <c r="L41" s="20">
        <v>698</v>
      </c>
      <c r="M41" s="12">
        <v>0</v>
      </c>
      <c r="N41" s="27" t="s">
        <v>89</v>
      </c>
      <c r="O41" s="28" t="s">
        <v>16</v>
      </c>
      <c r="P41" s="7"/>
    </row>
    <row r="42" spans="1:16" hidden="1" outlineLevel="2" x14ac:dyDescent="0.35">
      <c r="A42" s="7" t="s">
        <v>21</v>
      </c>
      <c r="B42" s="8" t="s">
        <v>22</v>
      </c>
      <c r="C42" s="9">
        <v>1</v>
      </c>
      <c r="D42" s="8" t="s">
        <v>23</v>
      </c>
      <c r="E42" s="10">
        <v>376138</v>
      </c>
      <c r="F42" s="11" t="s">
        <v>25</v>
      </c>
      <c r="G42" s="11" t="s">
        <v>25</v>
      </c>
      <c r="H42" s="10" t="s">
        <v>31</v>
      </c>
      <c r="I42" s="13">
        <v>890</v>
      </c>
      <c r="J42" s="13">
        <v>890</v>
      </c>
      <c r="K42" s="13">
        <v>1013</v>
      </c>
      <c r="L42" s="20">
        <v>890</v>
      </c>
      <c r="M42" s="12">
        <v>0</v>
      </c>
      <c r="N42" s="27" t="s">
        <v>89</v>
      </c>
      <c r="O42" s="28" t="s">
        <v>16</v>
      </c>
      <c r="P42" s="7"/>
    </row>
    <row r="43" spans="1:16" hidden="1" outlineLevel="2" x14ac:dyDescent="0.35">
      <c r="A43" s="7" t="s">
        <v>21</v>
      </c>
      <c r="B43" s="8" t="s">
        <v>22</v>
      </c>
      <c r="C43" s="9">
        <v>1</v>
      </c>
      <c r="D43" s="8" t="s">
        <v>23</v>
      </c>
      <c r="E43" s="10">
        <v>376137</v>
      </c>
      <c r="F43" s="11" t="s">
        <v>25</v>
      </c>
      <c r="G43" s="11" t="s">
        <v>25</v>
      </c>
      <c r="H43" s="10" t="s">
        <v>31</v>
      </c>
      <c r="I43" s="13">
        <v>2393</v>
      </c>
      <c r="J43" s="13">
        <v>2393</v>
      </c>
      <c r="K43" s="13">
        <v>2434</v>
      </c>
      <c r="L43" s="20">
        <v>2393</v>
      </c>
      <c r="M43" s="12">
        <v>0</v>
      </c>
      <c r="N43" s="27" t="s">
        <v>89</v>
      </c>
      <c r="O43" s="28" t="s">
        <v>16</v>
      </c>
      <c r="P43" s="7"/>
    </row>
    <row r="44" spans="1:16" hidden="1" outlineLevel="2" x14ac:dyDescent="0.35">
      <c r="A44" s="7" t="s">
        <v>21</v>
      </c>
      <c r="B44" s="8" t="s">
        <v>22</v>
      </c>
      <c r="C44" s="9">
        <v>1</v>
      </c>
      <c r="D44" s="8" t="s">
        <v>23</v>
      </c>
      <c r="E44" s="10">
        <v>356136</v>
      </c>
      <c r="F44" s="11" t="s">
        <v>25</v>
      </c>
      <c r="G44" s="11" t="s">
        <v>25</v>
      </c>
      <c r="H44" s="10" t="s">
        <v>15</v>
      </c>
      <c r="I44" s="7">
        <v>531</v>
      </c>
      <c r="J44" s="7">
        <v>531</v>
      </c>
      <c r="K44" s="7">
        <v>546</v>
      </c>
      <c r="L44" s="20">
        <v>531</v>
      </c>
      <c r="M44" s="12">
        <v>0</v>
      </c>
      <c r="N44" s="27" t="s">
        <v>89</v>
      </c>
      <c r="O44" s="28" t="s">
        <v>16</v>
      </c>
      <c r="P44" s="7"/>
    </row>
    <row r="45" spans="1:16" hidden="1" outlineLevel="2" x14ac:dyDescent="0.35">
      <c r="A45" s="7" t="s">
        <v>21</v>
      </c>
      <c r="B45" s="8" t="s">
        <v>22</v>
      </c>
      <c r="C45" s="9">
        <v>1</v>
      </c>
      <c r="D45" s="8" t="s">
        <v>23</v>
      </c>
      <c r="E45" s="10">
        <v>356135</v>
      </c>
      <c r="F45" s="11" t="s">
        <v>25</v>
      </c>
      <c r="G45" s="11" t="s">
        <v>25</v>
      </c>
      <c r="H45" s="10" t="s">
        <v>15</v>
      </c>
      <c r="I45" s="13">
        <v>1304</v>
      </c>
      <c r="J45" s="13">
        <v>1304</v>
      </c>
      <c r="K45" s="13">
        <v>1422</v>
      </c>
      <c r="L45" s="20">
        <v>1304</v>
      </c>
      <c r="M45" s="12">
        <v>0</v>
      </c>
      <c r="N45" s="27" t="s">
        <v>89</v>
      </c>
      <c r="O45" s="28" t="s">
        <v>16</v>
      </c>
      <c r="P45" s="7"/>
    </row>
    <row r="46" spans="1:16" hidden="1" outlineLevel="2" x14ac:dyDescent="0.35">
      <c r="A46" s="7" t="s">
        <v>21</v>
      </c>
      <c r="B46" s="8" t="s">
        <v>22</v>
      </c>
      <c r="C46" s="9">
        <v>1</v>
      </c>
      <c r="D46" s="8" t="s">
        <v>23</v>
      </c>
      <c r="E46" s="10">
        <v>356134</v>
      </c>
      <c r="F46" s="11" t="s">
        <v>25</v>
      </c>
      <c r="G46" s="11" t="s">
        <v>25</v>
      </c>
      <c r="H46" s="10" t="s">
        <v>15</v>
      </c>
      <c r="I46" s="13">
        <v>1472</v>
      </c>
      <c r="J46" s="13">
        <v>1472</v>
      </c>
      <c r="K46" s="13">
        <v>1553</v>
      </c>
      <c r="L46" s="20">
        <v>1472</v>
      </c>
      <c r="M46" s="12">
        <v>0</v>
      </c>
      <c r="N46" s="27" t="s">
        <v>89</v>
      </c>
      <c r="O46" s="28" t="s">
        <v>16</v>
      </c>
      <c r="P46" s="7"/>
    </row>
    <row r="47" spans="1:16" hidden="1" outlineLevel="2" x14ac:dyDescent="0.35">
      <c r="A47" s="7" t="s">
        <v>21</v>
      </c>
      <c r="B47" s="8" t="s">
        <v>22</v>
      </c>
      <c r="C47" s="9">
        <v>1</v>
      </c>
      <c r="D47" s="8" t="s">
        <v>23</v>
      </c>
      <c r="E47" s="10">
        <v>346117</v>
      </c>
      <c r="F47" s="11" t="s">
        <v>25</v>
      </c>
      <c r="G47" s="11" t="s">
        <v>25</v>
      </c>
      <c r="H47" s="10" t="s">
        <v>17</v>
      </c>
      <c r="I47" s="13">
        <v>1790</v>
      </c>
      <c r="J47" s="13">
        <v>1790</v>
      </c>
      <c r="K47" s="13">
        <v>2077</v>
      </c>
      <c r="L47" s="20">
        <v>1790</v>
      </c>
      <c r="M47" s="12">
        <v>0</v>
      </c>
      <c r="N47" s="27" t="s">
        <v>89</v>
      </c>
      <c r="O47" s="28" t="s">
        <v>16</v>
      </c>
      <c r="P47" s="7"/>
    </row>
    <row r="48" spans="1:16" hidden="1" outlineLevel="2" x14ac:dyDescent="0.35">
      <c r="A48" s="7" t="s">
        <v>21</v>
      </c>
      <c r="B48" s="8" t="s">
        <v>22</v>
      </c>
      <c r="C48" s="9">
        <v>1</v>
      </c>
      <c r="D48" s="8" t="s">
        <v>23</v>
      </c>
      <c r="E48" s="10">
        <v>346116</v>
      </c>
      <c r="F48" s="11" t="s">
        <v>25</v>
      </c>
      <c r="G48" s="11" t="s">
        <v>25</v>
      </c>
      <c r="H48" s="10" t="s">
        <v>17</v>
      </c>
      <c r="I48" s="13">
        <v>1118</v>
      </c>
      <c r="J48" s="13">
        <v>1118</v>
      </c>
      <c r="K48" s="13">
        <v>1160</v>
      </c>
      <c r="L48" s="20">
        <v>1118</v>
      </c>
      <c r="M48" s="12">
        <v>0</v>
      </c>
      <c r="N48" s="27" t="s">
        <v>89</v>
      </c>
      <c r="O48" s="28" t="s">
        <v>16</v>
      </c>
      <c r="P48" s="7"/>
    </row>
    <row r="49" spans="1:16" outlineLevel="1" collapsed="1" x14ac:dyDescent="0.35">
      <c r="A49" s="23" t="s">
        <v>84</v>
      </c>
      <c r="B49" s="8"/>
      <c r="C49" s="9"/>
      <c r="D49" s="8"/>
      <c r="E49" s="10">
        <f>SUBTOTAL(3,E35:E48)</f>
        <v>14</v>
      </c>
      <c r="F49" s="11"/>
      <c r="G49" s="11"/>
      <c r="H49" s="10"/>
      <c r="I49" s="13"/>
      <c r="J49" s="13"/>
      <c r="K49" s="13"/>
      <c r="L49" s="20"/>
      <c r="M49" s="12"/>
      <c r="N49" s="16"/>
      <c r="O49" s="22"/>
      <c r="P49" s="7"/>
    </row>
    <row r="50" spans="1:16" x14ac:dyDescent="0.35">
      <c r="A50" s="23" t="s">
        <v>85</v>
      </c>
      <c r="B50" s="8"/>
      <c r="C50" s="9"/>
      <c r="D50" s="8"/>
      <c r="E50" s="10">
        <f>SUBTOTAL(3,E2:E48)</f>
        <v>46</v>
      </c>
      <c r="F50" s="11"/>
      <c r="G50" s="11"/>
      <c r="H50" s="10"/>
      <c r="I50" s="13"/>
      <c r="J50" s="13"/>
      <c r="K50" s="13"/>
      <c r="L50" s="20"/>
      <c r="M50" s="12"/>
      <c r="N50" s="16"/>
      <c r="O50" s="22"/>
      <c r="P50" s="7"/>
    </row>
  </sheetData>
  <autoFilter ref="A1:P4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V1:AA1"/>
  <sheetViews>
    <sheetView workbookViewId="0">
      <selection activeCell="F13" sqref="F13"/>
    </sheetView>
  </sheetViews>
  <sheetFormatPr defaultRowHeight="14.5" x14ac:dyDescent="0.35"/>
  <sheetData>
    <row r="1" spans="22:27" ht="18.5" x14ac:dyDescent="0.45">
      <c r="V1" s="30" t="s">
        <v>93</v>
      </c>
      <c r="W1" s="30"/>
      <c r="Z1" s="30"/>
      <c r="AA1" s="3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Notes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Mona.Patel</dc:creator>
  <cp:lastModifiedBy>mona.patel</cp:lastModifiedBy>
  <dcterms:created xsi:type="dcterms:W3CDTF">2022-07-18T18:58:43Z</dcterms:created>
  <dcterms:modified xsi:type="dcterms:W3CDTF">2022-09-13T14:37:04Z</dcterms:modified>
</cp:coreProperties>
</file>