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Private\High_Cost\Confidential\RBAP\Final Reports\Verifications\"/>
    </mc:Choice>
  </mc:AlternateContent>
  <bookViews>
    <workbookView xWindow="0" yWindow="0" windowWidth="17220" windowHeight="7030"/>
  </bookViews>
  <sheets>
    <sheet name="Report" sheetId="2" r:id="rId1"/>
  </sheets>
  <definedNames>
    <definedName name="_xlnm._FilterDatabase" localSheetId="0" hidden="1">Report!$A$1:$O$84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4" i="2" l="1"/>
  <c r="E62" i="2"/>
  <c r="E57" i="2"/>
  <c r="E55" i="2"/>
  <c r="E48" i="2"/>
  <c r="E5" i="2"/>
  <c r="E85" i="2" l="1"/>
</calcChain>
</file>

<file path=xl/sharedStrings.xml><?xml version="1.0" encoding="utf-8"?>
<sst xmlns="http://schemas.openxmlformats.org/spreadsheetml/2006/main" count="618" uniqueCount="185">
  <si>
    <t>Program</t>
  </si>
  <si>
    <t>Milestone Type</t>
  </si>
  <si>
    <t>Milestone %</t>
  </si>
  <si>
    <t>Minimum Required Speed Tier for Milestone</t>
  </si>
  <si>
    <t>SAC</t>
  </si>
  <si>
    <t>Carrier</t>
  </si>
  <si>
    <t>Holding Company</t>
  </si>
  <si>
    <t>State</t>
  </si>
  <si>
    <t>Total Obligation</t>
  </si>
  <si>
    <t>Certified Locations Deployed by End of Program Year</t>
  </si>
  <si>
    <t>Compliance Gap %</t>
  </si>
  <si>
    <t>Non-Compliance Tier</t>
  </si>
  <si>
    <t>CAF II</t>
  </si>
  <si>
    <t>Interim</t>
  </si>
  <si>
    <t>10 Mbps/1 Mbps</t>
  </si>
  <si>
    <t>KS</t>
  </si>
  <si>
    <t>IA</t>
  </si>
  <si>
    <t>N/A</t>
  </si>
  <si>
    <t>IL</t>
  </si>
  <si>
    <t>MT</t>
  </si>
  <si>
    <t>KY</t>
  </si>
  <si>
    <t>MICRONESIAN TELECOMM</t>
  </si>
  <si>
    <t>MP</t>
  </si>
  <si>
    <t>NY</t>
  </si>
  <si>
    <t>TX</t>
  </si>
  <si>
    <t>WA</t>
  </si>
  <si>
    <t>FL</t>
  </si>
  <si>
    <t>RBE</t>
  </si>
  <si>
    <t>Final</t>
  </si>
  <si>
    <t>100 Mbps/25 Mbps</t>
  </si>
  <si>
    <t>ND</t>
  </si>
  <si>
    <t>MN</t>
  </si>
  <si>
    <t>CONSOLIDATED COMMUNICATIONS INC</t>
  </si>
  <si>
    <t>CENTURYLINK, INC.</t>
  </si>
  <si>
    <t>PA</t>
  </si>
  <si>
    <t>PEOPLES MUTUAL TEL</t>
  </si>
  <si>
    <t>VA</t>
  </si>
  <si>
    <t>FRONTIER COMMUNICATIONS CORPORATION</t>
  </si>
  <si>
    <t>AT&amp;T INC.</t>
  </si>
  <si>
    <t>WINDSTREAM HOLDINGS, INC.</t>
  </si>
  <si>
    <t>CINCINNATI BELL INC.</t>
  </si>
  <si>
    <t>MS</t>
  </si>
  <si>
    <t>TN</t>
  </si>
  <si>
    <t>OH</t>
  </si>
  <si>
    <t>IN</t>
  </si>
  <si>
    <t>NE</t>
  </si>
  <si>
    <t>OK</t>
  </si>
  <si>
    <t>ID</t>
  </si>
  <si>
    <t>OR</t>
  </si>
  <si>
    <t>CA</t>
  </si>
  <si>
    <t>NV</t>
  </si>
  <si>
    <t>CAF II-ACS</t>
  </si>
  <si>
    <t>ACS OF ANCHORAGE</t>
  </si>
  <si>
    <t>ALASKA COMMUNICATIONS SYSTEMS HOLDINGS, INC.</t>
  </si>
  <si>
    <t>AK</t>
  </si>
  <si>
    <t>PTI PACIFICA INC.</t>
  </si>
  <si>
    <t>GA</t>
  </si>
  <si>
    <t>AZ</t>
  </si>
  <si>
    <t>CO</t>
  </si>
  <si>
    <t>RIVERSTREET MANAGEMENT SERVICES, LLC D/B/A RIVERSTREET NETWORKS</t>
  </si>
  <si>
    <t>Allamakee-Clayton Electric Cooperative, Inc</t>
  </si>
  <si>
    <t>ILLINOIS BELL TEL CO</t>
  </si>
  <si>
    <t>SOUTHWESTERN BELL-KS</t>
  </si>
  <si>
    <t>SO CENTRAL BELL-MS</t>
  </si>
  <si>
    <t>SOUTHWESTERN BELL-TX</t>
  </si>
  <si>
    <t>CENTURYTEL- ARKANSAS</t>
  </si>
  <si>
    <t>AR</t>
  </si>
  <si>
    <t>COASTAL UTILITIES</t>
  </si>
  <si>
    <t>QWEST CORP-IA</t>
  </si>
  <si>
    <t>CENTURYTEL OF IDAHO</t>
  </si>
  <si>
    <t>GALLATIN RIVER COMM.</t>
  </si>
  <si>
    <t>CENTURYTEL OF ODON</t>
  </si>
  <si>
    <t>UTC OF KANSAS</t>
  </si>
  <si>
    <t>CENTURYTEL-EVANGELIN</t>
  </si>
  <si>
    <t>LA</t>
  </si>
  <si>
    <t>QWEST CORP-MT</t>
  </si>
  <si>
    <t>QWEST CORP-ND</t>
  </si>
  <si>
    <t>QWEST CORP-NE</t>
  </si>
  <si>
    <t>QWEST CORP-NM</t>
  </si>
  <si>
    <t>NM</t>
  </si>
  <si>
    <t>CENTEL OF NV</t>
  </si>
  <si>
    <t>QWEST CORP-OR</t>
  </si>
  <si>
    <t>UTC OF PENNSYLVANIA</t>
  </si>
  <si>
    <t>UTC OF THE CAROLINAS</t>
  </si>
  <si>
    <t>SC</t>
  </si>
  <si>
    <t>QWEST CORP-SD</t>
  </si>
  <si>
    <t>SD</t>
  </si>
  <si>
    <t>CENTURYTEL-OOLTEWAH</t>
  </si>
  <si>
    <t>UTC OF TEXAS INC</t>
  </si>
  <si>
    <t>QWEST CORP-UT</t>
  </si>
  <si>
    <t>UT</t>
  </si>
  <si>
    <t>CENTURYTEL-MW-KENDAL</t>
  </si>
  <si>
    <t>WI</t>
  </si>
  <si>
    <t>CINCINNATI BELL-KY</t>
  </si>
  <si>
    <t>MID-COMM-HICKORYTECH</t>
  </si>
  <si>
    <t>CONSOLIDATED COMMUNICATIONS HOLDINGS, INC.</t>
  </si>
  <si>
    <t>BERKSHIRE TEL CORP</t>
  </si>
  <si>
    <t>TACONIC TEL CORP</t>
  </si>
  <si>
    <t>CITZENS-FRNTR-RURAL</t>
  </si>
  <si>
    <t>CITIZENS-FRONTIER-MN</t>
  </si>
  <si>
    <t>NAVAJO-NM-FRONTIER</t>
  </si>
  <si>
    <t>Frontier Communications Corporation</t>
  </si>
  <si>
    <t>CITIZENS-FRONTIER-UT</t>
  </si>
  <si>
    <t>Heartland Telecommunications Company of Iowa d/b/a Premier C</t>
  </si>
  <si>
    <t>MUTUAL TELEPHONE COMPANY (IA)</t>
  </si>
  <si>
    <t>WINDSTREAM AR</t>
  </si>
  <si>
    <t>WINDSTREAM FL</t>
  </si>
  <si>
    <t>ITS - IOWA TELECOM</t>
  </si>
  <si>
    <t>WINDSTREAM SC</t>
  </si>
  <si>
    <t>WINDSTREAM SUGARLAND</t>
  </si>
  <si>
    <t>Revised A-CAM I</t>
  </si>
  <si>
    <t>WALNUT HILL TEL CO</t>
  </si>
  <si>
    <t>Townes Telecommunications, Inc.</t>
  </si>
  <si>
    <t>DELTA COUNTY TEL CO</t>
  </si>
  <si>
    <t>Telephone and Data Systems, Inc.</t>
  </si>
  <si>
    <t>NORTHEAST IOWA TEL</t>
  </si>
  <si>
    <t>Northeast Iowa Telephone Company</t>
  </si>
  <si>
    <t>VAN BUREN TEL CO</t>
  </si>
  <si>
    <t>Van Buren Telephone Co., Inc.</t>
  </si>
  <si>
    <t>WESTERN IOWA ASSN</t>
  </si>
  <si>
    <t>Western Iowa Telephone Association</t>
  </si>
  <si>
    <t>CASS TEL CO</t>
  </si>
  <si>
    <t>Cass Communications Management, Inc.</t>
  </si>
  <si>
    <t>A-CAM I</t>
  </si>
  <si>
    <t>BLOOMINGDALE HOME</t>
  </si>
  <si>
    <t>Bloomingdale Home Telephone Company</t>
  </si>
  <si>
    <t>MID MAINE TELECOM</t>
  </si>
  <si>
    <t>Otelco Inc.</t>
  </si>
  <si>
    <t>ME</t>
  </si>
  <si>
    <t>CARR TEL CO</t>
  </si>
  <si>
    <t>Carr Communications, Inc.</t>
  </si>
  <si>
    <t>MI</t>
  </si>
  <si>
    <t>ROTHSAY TEL CO, INC</t>
  </si>
  <si>
    <t>Park Region Mutual Telephone Company</t>
  </si>
  <si>
    <t>RANGE TEL COOP-MT</t>
  </si>
  <si>
    <t>Range Telephone Cooperative, Inc.</t>
  </si>
  <si>
    <t>CITIZENS HAMMOND NY</t>
  </si>
  <si>
    <t>Citizens Telephone Company of Hammond NY, Inc.</t>
  </si>
  <si>
    <t>FISHERS ISLAND TEL</t>
  </si>
  <si>
    <t>Fishers Island Telephone Company</t>
  </si>
  <si>
    <t>MIDDLE POINT HOME</t>
  </si>
  <si>
    <t>Hanson Communications, Inc.</t>
  </si>
  <si>
    <t>CONTINENTAL OF OHIO</t>
  </si>
  <si>
    <t>DOBSON TEL CO</t>
  </si>
  <si>
    <t>Dobson Technologies, Inc.</t>
  </si>
  <si>
    <t>PIONEER TEL COOP</t>
  </si>
  <si>
    <t>Pioneer Telephone Cooperative (OR)</t>
  </si>
  <si>
    <t>MAHANOY &amp; MAHANTANGO</t>
  </si>
  <si>
    <t>HOME TEL CO</t>
  </si>
  <si>
    <t>Home Telephone Company, Inc. (SC)</t>
  </si>
  <si>
    <t>MID-PLAINS RURAL TEL</t>
  </si>
  <si>
    <t>Mid-Plains Rural Telephone Cooperative, Inc.</t>
  </si>
  <si>
    <t>Totelcom Communications, LLC</t>
  </si>
  <si>
    <t>TOTE Holdings LLC</t>
  </si>
  <si>
    <t>PEND OREILLE TEL.</t>
  </si>
  <si>
    <t>Martell Enterprises, Inc.</t>
  </si>
  <si>
    <t>FARMERS INDEPENDENT</t>
  </si>
  <si>
    <t>Farmers Independent Telephone Company</t>
  </si>
  <si>
    <t>HILLSBORO TEL CO</t>
  </si>
  <si>
    <t>Hillsboro Telephone Company, Inc.</t>
  </si>
  <si>
    <t>CAF II Auction</t>
  </si>
  <si>
    <t>1 Gbps/500 Mbps</t>
  </si>
  <si>
    <t>Illinois Fiber Connect, LLC</t>
  </si>
  <si>
    <t>Wabash Independent Networks, Inc.</t>
  </si>
  <si>
    <t>25 Mbps/3 Mbps</t>
  </si>
  <si>
    <t>Hankins Information Technology</t>
  </si>
  <si>
    <t>25 Mbps/3 Mbps; 100 Mbps/20 Mbps</t>
  </si>
  <si>
    <t xml:space="preserve">AMG Technology Investment Group </t>
  </si>
  <si>
    <t>Bloosurf, LLC</t>
  </si>
  <si>
    <t>DE</t>
  </si>
  <si>
    <t>MD</t>
  </si>
  <si>
    <t>Douglas Services, Inc.</t>
  </si>
  <si>
    <t>CAF II-ACS Count</t>
  </si>
  <si>
    <t>CAF II Count</t>
  </si>
  <si>
    <t>Revised A-CAM I Count</t>
  </si>
  <si>
    <t>A-CAM I Count</t>
  </si>
  <si>
    <t>CAF II Auction Count</t>
  </si>
  <si>
    <t>RBE Count</t>
  </si>
  <si>
    <t>Grand Count</t>
  </si>
  <si>
    <t>Total Locations Counted Towards Milestone</t>
  </si>
  <si>
    <t>In Compliance</t>
  </si>
  <si>
    <t>Yes</t>
  </si>
  <si>
    <t>---</t>
  </si>
  <si>
    <t>No</t>
  </si>
  <si>
    <t>Milestone Locations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</si>
</sst>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1" fontId="2" fillId="2" borderId="1" xfId="0" applyNumberFormat="1" applyFont="1" applyFill="1" applyBorder="1" applyAlignment="1">
      <alignment horizontal="left" vertical="center" wrapText="1"/>
    </xf>
    <xf numFmtId="9" fontId="2" fillId="2" borderId="1" xfId="2" applyFont="1" applyFill="1" applyBorder="1" applyAlignment="1">
      <alignment horizontal="left" vertical="center" wrapText="1"/>
    </xf>
    <xf numFmtId="3" fontId="3" fillId="3" borderId="1" xfId="1" applyNumberFormat="1" applyFont="1" applyFill="1" applyBorder="1" applyAlignment="1">
      <alignment horizontal="left" vertical="center" wrapText="1"/>
    </xf>
    <xf numFmtId="164" fontId="3" fillId="3" borderId="1" xfId="1" applyNumberFormat="1" applyFont="1" applyFill="1" applyBorder="1" applyAlignment="1">
      <alignment horizontal="left" vertical="center" wrapText="1"/>
    </xf>
    <xf numFmtId="165" fontId="3" fillId="3" borderId="1" xfId="2" applyNumberFormat="1" applyFont="1" applyFill="1" applyBorder="1" applyAlignment="1">
      <alignment horizontal="left" vertical="center" wrapText="1"/>
    </xf>
    <xf numFmtId="0" fontId="0" fillId="0" borderId="1" xfId="0" applyNumberFormat="1" applyFont="1" applyFill="1" applyBorder="1" applyAlignment="1"/>
    <xf numFmtId="0" fontId="0" fillId="0" borderId="1" xfId="0" applyBorder="1" applyAlignment="1">
      <alignment horizontal="left"/>
    </xf>
    <xf numFmtId="0" fontId="0" fillId="0" borderId="1" xfId="0" applyBorder="1"/>
    <xf numFmtId="9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right"/>
    </xf>
    <xf numFmtId="164" fontId="0" fillId="0" borderId="1" xfId="1" applyNumberFormat="1" applyFont="1" applyBorder="1"/>
    <xf numFmtId="0" fontId="0" fillId="0" borderId="1" xfId="0" applyFill="1" applyBorder="1" applyAlignment="1"/>
    <xf numFmtId="1" fontId="4" fillId="0" borderId="1" xfId="0" applyNumberFormat="1" applyFont="1" applyFill="1" applyBorder="1" applyAlignment="1">
      <alignment horizontal="left" vertical="center"/>
    </xf>
    <xf numFmtId="9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top"/>
    </xf>
    <xf numFmtId="10" fontId="0" fillId="0" borderId="1" xfId="0" applyNumberFormat="1" applyFill="1" applyBorder="1" applyAlignment="1"/>
    <xf numFmtId="3" fontId="0" fillId="0" borderId="1" xfId="0" applyNumberFormat="1" applyFill="1" applyBorder="1" applyAlignment="1"/>
    <xf numFmtId="0" fontId="4" fillId="0" borderId="1" xfId="0" applyFont="1" applyFill="1" applyBorder="1"/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right"/>
    </xf>
    <xf numFmtId="10" fontId="0" fillId="0" borderId="1" xfId="2" applyNumberFormat="1" applyFont="1" applyBorder="1"/>
    <xf numFmtId="9" fontId="4" fillId="0" borderId="1" xfId="0" applyNumberFormat="1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horizontal="left"/>
    </xf>
    <xf numFmtId="10" fontId="0" fillId="0" borderId="1" xfId="2" applyNumberFormat="1" applyFont="1" applyBorder="1" applyAlignment="1">
      <alignment horizontal="right"/>
    </xf>
    <xf numFmtId="49" fontId="0" fillId="0" borderId="1" xfId="0" applyNumberFormat="1" applyBorder="1" applyAlignment="1">
      <alignment horizontal="left"/>
    </xf>
    <xf numFmtId="0" fontId="0" fillId="0" borderId="1" xfId="0" applyFill="1" applyBorder="1" applyAlignment="1">
      <alignment horizontal="left" vertical="top"/>
    </xf>
    <xf numFmtId="164" fontId="0" fillId="0" borderId="1" xfId="1" applyNumberFormat="1" applyFont="1" applyFill="1" applyBorder="1" applyAlignment="1">
      <alignment horizontal="left" vertical="top"/>
    </xf>
    <xf numFmtId="10" fontId="0" fillId="0" borderId="1" xfId="2" applyNumberFormat="1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left" vertical="top"/>
    </xf>
    <xf numFmtId="164" fontId="4" fillId="0" borderId="1" xfId="1" applyNumberFormat="1" applyFont="1" applyFill="1" applyBorder="1" applyAlignment="1">
      <alignment horizontal="left" vertical="top"/>
    </xf>
    <xf numFmtId="0" fontId="0" fillId="0" borderId="1" xfId="0" applyBorder="1" applyAlignment="1"/>
    <xf numFmtId="9" fontId="4" fillId="0" borderId="1" xfId="2" applyNumberFormat="1" applyFont="1" applyFill="1" applyBorder="1" applyAlignment="1">
      <alignment horizontal="left" vertical="center"/>
    </xf>
    <xf numFmtId="3" fontId="4" fillId="0" borderId="1" xfId="0" applyNumberFormat="1" applyFont="1" applyFill="1" applyBorder="1" applyAlignment="1">
      <alignment horizontal="right"/>
    </xf>
    <xf numFmtId="10" fontId="0" fillId="0" borderId="1" xfId="0" applyNumberForma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5" fillId="0" borderId="1" xfId="0" applyNumberFormat="1" applyFont="1" applyFill="1" applyBorder="1" applyAlignment="1"/>
    <xf numFmtId="0" fontId="5" fillId="0" borderId="1" xfId="0" applyFont="1" applyFill="1" applyBorder="1" applyAlignment="1">
      <alignment horizontal="left" vertical="top"/>
    </xf>
    <xf numFmtId="0" fontId="5" fillId="0" borderId="1" xfId="0" applyFont="1" applyBorder="1" applyAlignment="1"/>
    <xf numFmtId="0" fontId="5" fillId="0" borderId="1" xfId="0" applyFont="1" applyFill="1" applyBorder="1" applyAlignment="1"/>
    <xf numFmtId="10" fontId="0" fillId="0" borderId="1" xfId="0" applyNumberFormat="1" applyBorder="1" applyAlignment="1">
      <alignment horizontal="right"/>
    </xf>
    <xf numFmtId="0" fontId="0" fillId="0" borderId="1" xfId="0" quotePrefix="1" applyBorder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"/>
  <sheetViews>
    <sheetView tabSelected="1" zoomScaleNormal="100" workbookViewId="0">
      <pane ySplit="4" topLeftCell="A5" activePane="bottomLeft" state="frozen"/>
      <selection pane="bottomLeft" activeCell="H62" sqref="H62"/>
    </sheetView>
  </sheetViews>
  <sheetFormatPr defaultRowHeight="14.5" outlineLevelRow="2" x14ac:dyDescent="0.35"/>
  <cols>
    <col min="1" max="1" width="20.1796875" bestFit="1" customWidth="1"/>
    <col min="2" max="2" width="10" customWidth="1"/>
    <col min="3" max="3" width="12.1796875" customWidth="1"/>
    <col min="4" max="4" width="11" customWidth="1"/>
    <col min="9" max="9" width="11.1796875" customWidth="1"/>
    <col min="10" max="10" width="10.26953125" customWidth="1"/>
    <col min="12" max="12" width="10.7265625" customWidth="1"/>
    <col min="13" max="13" width="11" customWidth="1"/>
    <col min="14" max="14" width="14.453125" customWidth="1"/>
    <col min="15" max="15" width="18.6328125" customWidth="1"/>
  </cols>
  <sheetData>
    <row r="1" spans="1:15" ht="116" x14ac:dyDescent="0.35">
      <c r="A1" s="1" t="s">
        <v>0</v>
      </c>
      <c r="B1" s="2" t="s">
        <v>1</v>
      </c>
      <c r="C1" s="3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4" t="s">
        <v>8</v>
      </c>
      <c r="J1" s="4" t="s">
        <v>184</v>
      </c>
      <c r="K1" s="5" t="s">
        <v>9</v>
      </c>
      <c r="L1" s="5" t="s">
        <v>179</v>
      </c>
      <c r="M1" s="6" t="s">
        <v>10</v>
      </c>
      <c r="N1" s="6" t="s">
        <v>180</v>
      </c>
      <c r="O1" s="5" t="s">
        <v>11</v>
      </c>
    </row>
    <row r="2" spans="1:15" hidden="1" outlineLevel="2" x14ac:dyDescent="0.35">
      <c r="A2" s="28" t="s">
        <v>123</v>
      </c>
      <c r="B2" s="9" t="s">
        <v>13</v>
      </c>
      <c r="C2" s="10">
        <v>0.4</v>
      </c>
      <c r="D2" s="27" t="s">
        <v>14</v>
      </c>
      <c r="E2" s="31">
        <v>320742</v>
      </c>
      <c r="F2" s="28" t="s">
        <v>124</v>
      </c>
      <c r="G2" s="28" t="s">
        <v>125</v>
      </c>
      <c r="H2" s="28" t="s">
        <v>44</v>
      </c>
      <c r="I2" s="32">
        <v>422</v>
      </c>
      <c r="J2" s="29">
        <v>168</v>
      </c>
      <c r="K2" s="29">
        <v>185</v>
      </c>
      <c r="L2" s="29">
        <v>180</v>
      </c>
      <c r="M2" s="30">
        <v>0</v>
      </c>
      <c r="N2" s="42" t="s">
        <v>181</v>
      </c>
      <c r="O2" s="43" t="s">
        <v>182</v>
      </c>
    </row>
    <row r="3" spans="1:15" hidden="1" outlineLevel="2" x14ac:dyDescent="0.35">
      <c r="A3" s="28" t="s">
        <v>123</v>
      </c>
      <c r="B3" s="9" t="s">
        <v>13</v>
      </c>
      <c r="C3" s="10">
        <v>0.4</v>
      </c>
      <c r="D3" s="27" t="s">
        <v>14</v>
      </c>
      <c r="E3" s="31">
        <v>300633</v>
      </c>
      <c r="F3" s="28" t="s">
        <v>140</v>
      </c>
      <c r="G3" s="28" t="s">
        <v>141</v>
      </c>
      <c r="H3" s="28" t="s">
        <v>43</v>
      </c>
      <c r="I3" s="32">
        <v>473</v>
      </c>
      <c r="J3" s="29">
        <v>189</v>
      </c>
      <c r="K3" s="29">
        <v>400</v>
      </c>
      <c r="L3" s="29">
        <v>372</v>
      </c>
      <c r="M3" s="30">
        <v>0</v>
      </c>
      <c r="N3" s="42" t="s">
        <v>181</v>
      </c>
      <c r="O3" s="43" t="s">
        <v>182</v>
      </c>
    </row>
    <row r="4" spans="1:15" hidden="1" outlineLevel="2" x14ac:dyDescent="0.35">
      <c r="A4" s="28" t="s">
        <v>123</v>
      </c>
      <c r="B4" s="9" t="s">
        <v>13</v>
      </c>
      <c r="C4" s="10">
        <v>0.4</v>
      </c>
      <c r="D4" s="27" t="s">
        <v>14</v>
      </c>
      <c r="E4" s="28">
        <v>240527</v>
      </c>
      <c r="F4" s="28" t="s">
        <v>148</v>
      </c>
      <c r="G4" s="28" t="s">
        <v>149</v>
      </c>
      <c r="H4" s="28" t="s">
        <v>84</v>
      </c>
      <c r="I4" s="29">
        <v>3143</v>
      </c>
      <c r="J4" s="29">
        <v>1257</v>
      </c>
      <c r="K4" s="29">
        <v>1404</v>
      </c>
      <c r="L4" s="29">
        <v>1306</v>
      </c>
      <c r="M4" s="30">
        <v>0</v>
      </c>
      <c r="N4" s="42" t="s">
        <v>181</v>
      </c>
      <c r="O4" s="43" t="s">
        <v>182</v>
      </c>
    </row>
    <row r="5" spans="1:15" outlineLevel="1" collapsed="1" x14ac:dyDescent="0.35">
      <c r="A5" s="39" t="s">
        <v>175</v>
      </c>
      <c r="B5" s="9"/>
      <c r="C5" s="10"/>
      <c r="D5" s="27"/>
      <c r="E5" s="28">
        <f>SUBTOTAL(3,E2:E4)</f>
        <v>3</v>
      </c>
      <c r="F5" s="28"/>
      <c r="G5" s="28"/>
      <c r="H5" s="28"/>
      <c r="I5" s="29"/>
      <c r="J5" s="29"/>
      <c r="K5" s="29"/>
      <c r="L5" s="29"/>
      <c r="M5" s="30"/>
      <c r="N5" s="42"/>
      <c r="O5" s="43"/>
    </row>
    <row r="6" spans="1:15" hidden="1" outlineLevel="2" x14ac:dyDescent="0.35">
      <c r="A6" s="7" t="s">
        <v>12</v>
      </c>
      <c r="B6" s="9" t="s">
        <v>28</v>
      </c>
      <c r="C6" s="10">
        <v>1</v>
      </c>
      <c r="D6" s="27" t="s">
        <v>14</v>
      </c>
      <c r="E6" s="8">
        <v>345070</v>
      </c>
      <c r="F6" s="9" t="s">
        <v>61</v>
      </c>
      <c r="G6" s="9" t="s">
        <v>38</v>
      </c>
      <c r="H6" s="9" t="s">
        <v>18</v>
      </c>
      <c r="I6" s="12">
        <v>19077</v>
      </c>
      <c r="J6" s="12">
        <v>19077</v>
      </c>
      <c r="K6" s="12">
        <v>20171</v>
      </c>
      <c r="L6" s="12">
        <v>17393</v>
      </c>
      <c r="M6" s="26">
        <v>8.8300000000000003E-2</v>
      </c>
      <c r="N6" s="42" t="s">
        <v>183</v>
      </c>
      <c r="O6" s="11">
        <v>1</v>
      </c>
    </row>
    <row r="7" spans="1:15" hidden="1" outlineLevel="2" x14ac:dyDescent="0.35">
      <c r="A7" s="7" t="s">
        <v>12</v>
      </c>
      <c r="B7" s="9" t="s">
        <v>28</v>
      </c>
      <c r="C7" s="10">
        <v>1</v>
      </c>
      <c r="D7" s="27" t="s">
        <v>14</v>
      </c>
      <c r="E7" s="8">
        <v>415214</v>
      </c>
      <c r="F7" s="9" t="s">
        <v>62</v>
      </c>
      <c r="G7" s="9" t="s">
        <v>38</v>
      </c>
      <c r="H7" s="9" t="s">
        <v>15</v>
      </c>
      <c r="I7" s="12">
        <v>35375</v>
      </c>
      <c r="J7" s="12">
        <v>35375</v>
      </c>
      <c r="K7" s="12">
        <v>42408</v>
      </c>
      <c r="L7" s="12">
        <v>40781</v>
      </c>
      <c r="M7" s="26">
        <v>0</v>
      </c>
      <c r="N7" s="42" t="s">
        <v>181</v>
      </c>
      <c r="O7" s="43" t="s">
        <v>182</v>
      </c>
    </row>
    <row r="8" spans="1:15" hidden="1" outlineLevel="2" x14ac:dyDescent="0.35">
      <c r="A8" s="7" t="s">
        <v>12</v>
      </c>
      <c r="B8" s="9" t="s">
        <v>28</v>
      </c>
      <c r="C8" s="10">
        <v>1</v>
      </c>
      <c r="D8" s="27" t="s">
        <v>14</v>
      </c>
      <c r="E8" s="8">
        <v>285184</v>
      </c>
      <c r="F8" s="9" t="s">
        <v>63</v>
      </c>
      <c r="G8" s="9" t="s">
        <v>38</v>
      </c>
      <c r="H8" s="9" t="s">
        <v>41</v>
      </c>
      <c r="I8" s="12">
        <v>133981</v>
      </c>
      <c r="J8" s="12">
        <v>133981</v>
      </c>
      <c r="K8" s="12">
        <v>148145</v>
      </c>
      <c r="L8" s="12">
        <v>128096</v>
      </c>
      <c r="M8" s="26">
        <v>4.3900000000000002E-2</v>
      </c>
      <c r="N8" s="42" t="s">
        <v>181</v>
      </c>
      <c r="O8" s="43" t="s">
        <v>182</v>
      </c>
    </row>
    <row r="9" spans="1:15" hidden="1" outlineLevel="2" x14ac:dyDescent="0.35">
      <c r="A9" s="7" t="s">
        <v>12</v>
      </c>
      <c r="B9" s="9" t="s">
        <v>28</v>
      </c>
      <c r="C9" s="10">
        <v>1</v>
      </c>
      <c r="D9" s="27" t="s">
        <v>14</v>
      </c>
      <c r="E9" s="8">
        <v>445216</v>
      </c>
      <c r="F9" s="9" t="s">
        <v>64</v>
      </c>
      <c r="G9" s="9" t="s">
        <v>38</v>
      </c>
      <c r="H9" s="9" t="s">
        <v>24</v>
      </c>
      <c r="I9" s="12">
        <v>98432</v>
      </c>
      <c r="J9" s="12">
        <v>98432</v>
      </c>
      <c r="K9" s="12">
        <v>118033</v>
      </c>
      <c r="L9" s="12">
        <v>103262</v>
      </c>
      <c r="M9" s="26">
        <v>0</v>
      </c>
      <c r="N9" s="42" t="s">
        <v>181</v>
      </c>
      <c r="O9" s="43" t="s">
        <v>182</v>
      </c>
    </row>
    <row r="10" spans="1:15" hidden="1" outlineLevel="2" x14ac:dyDescent="0.35">
      <c r="A10" s="7" t="s">
        <v>12</v>
      </c>
      <c r="B10" s="9" t="s">
        <v>28</v>
      </c>
      <c r="C10" s="10">
        <v>1</v>
      </c>
      <c r="D10" s="27" t="s">
        <v>14</v>
      </c>
      <c r="E10" s="8">
        <v>401705</v>
      </c>
      <c r="F10" s="9" t="s">
        <v>65</v>
      </c>
      <c r="G10" s="9" t="s">
        <v>33</v>
      </c>
      <c r="H10" s="9" t="s">
        <v>66</v>
      </c>
      <c r="I10" s="12">
        <v>45708</v>
      </c>
      <c r="J10" s="12">
        <v>45708</v>
      </c>
      <c r="K10" s="12">
        <v>42809</v>
      </c>
      <c r="L10" s="12">
        <v>34445</v>
      </c>
      <c r="M10" s="26">
        <v>0.2462</v>
      </c>
      <c r="N10" s="42" t="s">
        <v>183</v>
      </c>
      <c r="O10" s="11">
        <v>2</v>
      </c>
    </row>
    <row r="11" spans="1:15" hidden="1" outlineLevel="2" x14ac:dyDescent="0.35">
      <c r="A11" s="7" t="s">
        <v>12</v>
      </c>
      <c r="B11" s="9" t="s">
        <v>28</v>
      </c>
      <c r="C11" s="10">
        <v>1</v>
      </c>
      <c r="D11" s="27" t="s">
        <v>14</v>
      </c>
      <c r="E11" s="8">
        <v>220356</v>
      </c>
      <c r="F11" s="9" t="s">
        <v>67</v>
      </c>
      <c r="G11" s="9" t="s">
        <v>33</v>
      </c>
      <c r="H11" s="9" t="s">
        <v>56</v>
      </c>
      <c r="I11" s="12">
        <v>777</v>
      </c>
      <c r="J11" s="12">
        <v>777</v>
      </c>
      <c r="K11" s="12">
        <v>1486</v>
      </c>
      <c r="L11" s="12">
        <v>1297</v>
      </c>
      <c r="M11" s="26">
        <v>0</v>
      </c>
      <c r="N11" s="42" t="s">
        <v>181</v>
      </c>
      <c r="O11" s="43" t="s">
        <v>182</v>
      </c>
    </row>
    <row r="12" spans="1:15" hidden="1" outlineLevel="2" x14ac:dyDescent="0.35">
      <c r="A12" s="7" t="s">
        <v>12</v>
      </c>
      <c r="B12" s="9" t="s">
        <v>28</v>
      </c>
      <c r="C12" s="10">
        <v>1</v>
      </c>
      <c r="D12" s="27" t="s">
        <v>14</v>
      </c>
      <c r="E12" s="8">
        <v>355141</v>
      </c>
      <c r="F12" s="9" t="s">
        <v>68</v>
      </c>
      <c r="G12" s="9" t="s">
        <v>33</v>
      </c>
      <c r="H12" s="9" t="s">
        <v>16</v>
      </c>
      <c r="I12" s="12">
        <v>34827</v>
      </c>
      <c r="J12" s="12">
        <v>34827</v>
      </c>
      <c r="K12" s="12">
        <v>31074</v>
      </c>
      <c r="L12" s="12">
        <v>29115</v>
      </c>
      <c r="M12" s="26">
        <v>0.16400000000000001</v>
      </c>
      <c r="N12" s="42" t="s">
        <v>183</v>
      </c>
      <c r="O12" s="11">
        <v>2</v>
      </c>
    </row>
    <row r="13" spans="1:15" hidden="1" outlineLevel="2" x14ac:dyDescent="0.35">
      <c r="A13" s="7" t="s">
        <v>12</v>
      </c>
      <c r="B13" s="9" t="s">
        <v>28</v>
      </c>
      <c r="C13" s="10">
        <v>1</v>
      </c>
      <c r="D13" s="27" t="s">
        <v>14</v>
      </c>
      <c r="E13" s="8">
        <v>472225</v>
      </c>
      <c r="F13" s="9" t="s">
        <v>69</v>
      </c>
      <c r="G13" s="9" t="s">
        <v>33</v>
      </c>
      <c r="H13" s="9" t="s">
        <v>47</v>
      </c>
      <c r="I13" s="12">
        <v>12367</v>
      </c>
      <c r="J13" s="12">
        <v>12367</v>
      </c>
      <c r="K13" s="12">
        <v>10899</v>
      </c>
      <c r="L13" s="12">
        <v>10002</v>
      </c>
      <c r="M13" s="26">
        <v>0.19120000000000001</v>
      </c>
      <c r="N13" s="42" t="s">
        <v>183</v>
      </c>
      <c r="O13" s="11">
        <v>2</v>
      </c>
    </row>
    <row r="14" spans="1:15" hidden="1" outlineLevel="2" x14ac:dyDescent="0.35">
      <c r="A14" s="7" t="s">
        <v>12</v>
      </c>
      <c r="B14" s="9" t="s">
        <v>28</v>
      </c>
      <c r="C14" s="10">
        <v>1</v>
      </c>
      <c r="D14" s="27" t="s">
        <v>14</v>
      </c>
      <c r="E14" s="8">
        <v>341057</v>
      </c>
      <c r="F14" s="9" t="s">
        <v>70</v>
      </c>
      <c r="G14" s="9" t="s">
        <v>33</v>
      </c>
      <c r="H14" s="9" t="s">
        <v>18</v>
      </c>
      <c r="I14" s="12">
        <v>3651</v>
      </c>
      <c r="J14" s="12">
        <v>3651</v>
      </c>
      <c r="K14" s="12">
        <v>3549</v>
      </c>
      <c r="L14" s="12">
        <v>3490</v>
      </c>
      <c r="M14" s="26">
        <v>4.41E-2</v>
      </c>
      <c r="N14" s="42" t="s">
        <v>181</v>
      </c>
      <c r="O14" s="43" t="s">
        <v>182</v>
      </c>
    </row>
    <row r="15" spans="1:15" hidden="1" outlineLevel="2" x14ac:dyDescent="0.35">
      <c r="A15" s="7" t="s">
        <v>12</v>
      </c>
      <c r="B15" s="9" t="s">
        <v>28</v>
      </c>
      <c r="C15" s="10">
        <v>1</v>
      </c>
      <c r="D15" s="27" t="s">
        <v>14</v>
      </c>
      <c r="E15" s="8">
        <v>320801</v>
      </c>
      <c r="F15" s="9" t="s">
        <v>71</v>
      </c>
      <c r="G15" s="9" t="s">
        <v>33</v>
      </c>
      <c r="H15" s="9" t="s">
        <v>44</v>
      </c>
      <c r="I15" s="12">
        <v>30052</v>
      </c>
      <c r="J15" s="12">
        <v>30052</v>
      </c>
      <c r="K15" s="12">
        <v>26155</v>
      </c>
      <c r="L15" s="12">
        <v>24717</v>
      </c>
      <c r="M15" s="26">
        <v>0.17749999999999999</v>
      </c>
      <c r="N15" s="42" t="s">
        <v>183</v>
      </c>
      <c r="O15" s="11">
        <v>2</v>
      </c>
    </row>
    <row r="16" spans="1:15" hidden="1" outlineLevel="2" x14ac:dyDescent="0.35">
      <c r="A16" s="7" t="s">
        <v>12</v>
      </c>
      <c r="B16" s="9" t="s">
        <v>28</v>
      </c>
      <c r="C16" s="10">
        <v>1</v>
      </c>
      <c r="D16" s="27" t="s">
        <v>14</v>
      </c>
      <c r="E16" s="8">
        <v>411842</v>
      </c>
      <c r="F16" s="9" t="s">
        <v>72</v>
      </c>
      <c r="G16" s="9" t="s">
        <v>33</v>
      </c>
      <c r="H16" s="9" t="s">
        <v>15</v>
      </c>
      <c r="I16" s="12">
        <v>29018</v>
      </c>
      <c r="J16" s="12">
        <v>29018</v>
      </c>
      <c r="K16" s="12">
        <v>26417</v>
      </c>
      <c r="L16" s="12">
        <v>25836</v>
      </c>
      <c r="M16" s="26">
        <v>0.10970000000000001</v>
      </c>
      <c r="N16" s="42" t="s">
        <v>183</v>
      </c>
      <c r="O16" s="11">
        <v>1</v>
      </c>
    </row>
    <row r="17" spans="1:15" hidden="1" outlineLevel="2" x14ac:dyDescent="0.35">
      <c r="A17" s="7" t="s">
        <v>12</v>
      </c>
      <c r="B17" s="9" t="s">
        <v>28</v>
      </c>
      <c r="C17" s="10">
        <v>1</v>
      </c>
      <c r="D17" s="27" t="s">
        <v>14</v>
      </c>
      <c r="E17" s="8">
        <v>270434</v>
      </c>
      <c r="F17" s="9" t="s">
        <v>73</v>
      </c>
      <c r="G17" s="9" t="s">
        <v>33</v>
      </c>
      <c r="H17" s="9" t="s">
        <v>74</v>
      </c>
      <c r="I17" s="12">
        <v>24324</v>
      </c>
      <c r="J17" s="12">
        <v>24324</v>
      </c>
      <c r="K17" s="12">
        <v>24589</v>
      </c>
      <c r="L17" s="12">
        <v>20726</v>
      </c>
      <c r="M17" s="26">
        <v>0.1479</v>
      </c>
      <c r="N17" s="42" t="s">
        <v>183</v>
      </c>
      <c r="O17" s="11">
        <v>1</v>
      </c>
    </row>
    <row r="18" spans="1:15" hidden="1" outlineLevel="2" x14ac:dyDescent="0.35">
      <c r="A18" s="7" t="s">
        <v>12</v>
      </c>
      <c r="B18" s="9" t="s">
        <v>28</v>
      </c>
      <c r="C18" s="10">
        <v>1</v>
      </c>
      <c r="D18" s="27" t="s">
        <v>14</v>
      </c>
      <c r="E18" s="8">
        <v>485104</v>
      </c>
      <c r="F18" s="9" t="s">
        <v>75</v>
      </c>
      <c r="G18" s="9" t="s">
        <v>33</v>
      </c>
      <c r="H18" s="9" t="s">
        <v>19</v>
      </c>
      <c r="I18" s="12">
        <v>33638</v>
      </c>
      <c r="J18" s="12">
        <v>33638</v>
      </c>
      <c r="K18" s="12">
        <v>32374</v>
      </c>
      <c r="L18" s="12">
        <v>30549</v>
      </c>
      <c r="M18" s="26">
        <v>9.1800000000000007E-2</v>
      </c>
      <c r="N18" s="42" t="s">
        <v>183</v>
      </c>
      <c r="O18" s="11">
        <v>1</v>
      </c>
    </row>
    <row r="19" spans="1:15" hidden="1" outlineLevel="2" x14ac:dyDescent="0.35">
      <c r="A19" s="7" t="s">
        <v>12</v>
      </c>
      <c r="B19" s="9" t="s">
        <v>28</v>
      </c>
      <c r="C19" s="10">
        <v>1</v>
      </c>
      <c r="D19" s="27" t="s">
        <v>14</v>
      </c>
      <c r="E19" s="8">
        <v>385144</v>
      </c>
      <c r="F19" s="9" t="s">
        <v>76</v>
      </c>
      <c r="G19" s="9" t="s">
        <v>33</v>
      </c>
      <c r="H19" s="9" t="s">
        <v>30</v>
      </c>
      <c r="I19" s="12">
        <v>8044</v>
      </c>
      <c r="J19" s="12">
        <v>8044</v>
      </c>
      <c r="K19" s="12">
        <v>7318</v>
      </c>
      <c r="L19" s="12">
        <v>6793</v>
      </c>
      <c r="M19" s="23">
        <v>0.1555</v>
      </c>
      <c r="N19" s="42" t="s">
        <v>183</v>
      </c>
      <c r="O19" s="11">
        <v>2</v>
      </c>
    </row>
    <row r="20" spans="1:15" hidden="1" outlineLevel="2" x14ac:dyDescent="0.35">
      <c r="A20" s="7" t="s">
        <v>12</v>
      </c>
      <c r="B20" s="9" t="s">
        <v>28</v>
      </c>
      <c r="C20" s="10">
        <v>1</v>
      </c>
      <c r="D20" s="27" t="s">
        <v>14</v>
      </c>
      <c r="E20" s="8">
        <v>375143</v>
      </c>
      <c r="F20" s="9" t="s">
        <v>77</v>
      </c>
      <c r="G20" s="9" t="s">
        <v>33</v>
      </c>
      <c r="H20" s="9" t="s">
        <v>45</v>
      </c>
      <c r="I20" s="12">
        <v>10899</v>
      </c>
      <c r="J20" s="12">
        <v>10899</v>
      </c>
      <c r="K20" s="12">
        <v>10631</v>
      </c>
      <c r="L20" s="12">
        <v>9719</v>
      </c>
      <c r="M20" s="26">
        <v>0.10829999999999999</v>
      </c>
      <c r="N20" s="42" t="s">
        <v>183</v>
      </c>
      <c r="O20" s="11">
        <v>1</v>
      </c>
    </row>
    <row r="21" spans="1:15" hidden="1" outlineLevel="2" x14ac:dyDescent="0.35">
      <c r="A21" s="7" t="s">
        <v>12</v>
      </c>
      <c r="B21" s="9" t="s">
        <v>28</v>
      </c>
      <c r="C21" s="10">
        <v>1</v>
      </c>
      <c r="D21" s="27" t="s">
        <v>14</v>
      </c>
      <c r="E21" s="8">
        <v>495105</v>
      </c>
      <c r="F21" s="9" t="s">
        <v>78</v>
      </c>
      <c r="G21" s="9" t="s">
        <v>33</v>
      </c>
      <c r="H21" s="9" t="s">
        <v>79</v>
      </c>
      <c r="I21" s="12">
        <v>25308</v>
      </c>
      <c r="J21" s="12">
        <v>25308</v>
      </c>
      <c r="K21" s="12">
        <v>25896</v>
      </c>
      <c r="L21" s="12">
        <v>18085</v>
      </c>
      <c r="M21" s="26">
        <v>0.28539999999999999</v>
      </c>
      <c r="N21" s="42" t="s">
        <v>183</v>
      </c>
      <c r="O21" s="11">
        <v>3</v>
      </c>
    </row>
    <row r="22" spans="1:15" hidden="1" outlineLevel="2" x14ac:dyDescent="0.35">
      <c r="A22" s="7" t="s">
        <v>12</v>
      </c>
      <c r="B22" s="9" t="s">
        <v>28</v>
      </c>
      <c r="C22" s="10">
        <v>1</v>
      </c>
      <c r="D22" s="27" t="s">
        <v>14</v>
      </c>
      <c r="E22" s="8">
        <v>552348</v>
      </c>
      <c r="F22" s="9" t="s">
        <v>80</v>
      </c>
      <c r="G22" s="9" t="s">
        <v>33</v>
      </c>
      <c r="H22" s="9" t="s">
        <v>50</v>
      </c>
      <c r="I22" s="12">
        <v>2265</v>
      </c>
      <c r="J22" s="12">
        <v>2265</v>
      </c>
      <c r="K22" s="12">
        <v>3997</v>
      </c>
      <c r="L22" s="12">
        <v>3546</v>
      </c>
      <c r="M22" s="26">
        <v>0</v>
      </c>
      <c r="N22" s="42" t="s">
        <v>181</v>
      </c>
      <c r="O22" s="43" t="s">
        <v>182</v>
      </c>
    </row>
    <row r="23" spans="1:15" hidden="1" outlineLevel="2" x14ac:dyDescent="0.35">
      <c r="A23" s="7" t="s">
        <v>12</v>
      </c>
      <c r="B23" s="9" t="s">
        <v>28</v>
      </c>
      <c r="C23" s="10">
        <v>1</v>
      </c>
      <c r="D23" s="27" t="s">
        <v>14</v>
      </c>
      <c r="E23" s="8">
        <v>535163</v>
      </c>
      <c r="F23" s="9" t="s">
        <v>81</v>
      </c>
      <c r="G23" s="9" t="s">
        <v>33</v>
      </c>
      <c r="H23" s="9" t="s">
        <v>48</v>
      </c>
      <c r="I23" s="12">
        <v>41785</v>
      </c>
      <c r="J23" s="12">
        <v>41785</v>
      </c>
      <c r="K23" s="12">
        <v>35694</v>
      </c>
      <c r="L23" s="12">
        <v>32146</v>
      </c>
      <c r="M23" s="26">
        <v>0.23069999999999999</v>
      </c>
      <c r="N23" s="42" t="s">
        <v>183</v>
      </c>
      <c r="O23" s="11">
        <v>2</v>
      </c>
    </row>
    <row r="24" spans="1:15" hidden="1" outlineLevel="2" x14ac:dyDescent="0.35">
      <c r="A24" s="7" t="s">
        <v>12</v>
      </c>
      <c r="B24" s="9" t="s">
        <v>28</v>
      </c>
      <c r="C24" s="10">
        <v>1</v>
      </c>
      <c r="D24" s="27" t="s">
        <v>14</v>
      </c>
      <c r="E24" s="8">
        <v>170209</v>
      </c>
      <c r="F24" s="9" t="s">
        <v>82</v>
      </c>
      <c r="G24" s="9" t="s">
        <v>33</v>
      </c>
      <c r="H24" s="9" t="s">
        <v>34</v>
      </c>
      <c r="I24" s="12">
        <v>30297</v>
      </c>
      <c r="J24" s="12">
        <v>30297</v>
      </c>
      <c r="K24" s="12">
        <v>36425</v>
      </c>
      <c r="L24" s="12">
        <v>34606</v>
      </c>
      <c r="M24" s="26">
        <v>0</v>
      </c>
      <c r="N24" s="42" t="s">
        <v>181</v>
      </c>
      <c r="O24" s="43" t="s">
        <v>182</v>
      </c>
    </row>
    <row r="25" spans="1:15" hidden="1" outlineLevel="2" x14ac:dyDescent="0.35">
      <c r="A25" s="7" t="s">
        <v>12</v>
      </c>
      <c r="B25" s="9" t="s">
        <v>28</v>
      </c>
      <c r="C25" s="10">
        <v>1</v>
      </c>
      <c r="D25" s="27" t="s">
        <v>14</v>
      </c>
      <c r="E25" s="8">
        <v>240506</v>
      </c>
      <c r="F25" s="9" t="s">
        <v>83</v>
      </c>
      <c r="G25" s="9" t="s">
        <v>33</v>
      </c>
      <c r="H25" s="9" t="s">
        <v>84</v>
      </c>
      <c r="I25" s="12">
        <v>8551</v>
      </c>
      <c r="J25" s="12">
        <v>8551</v>
      </c>
      <c r="K25" s="12">
        <v>10659</v>
      </c>
      <c r="L25" s="12">
        <v>10094</v>
      </c>
      <c r="M25" s="26">
        <v>0</v>
      </c>
      <c r="N25" s="42" t="s">
        <v>181</v>
      </c>
      <c r="O25" s="43" t="s">
        <v>182</v>
      </c>
    </row>
    <row r="26" spans="1:15" hidden="1" outlineLevel="2" x14ac:dyDescent="0.35">
      <c r="A26" s="7" t="s">
        <v>12</v>
      </c>
      <c r="B26" s="9" t="s">
        <v>28</v>
      </c>
      <c r="C26" s="10">
        <v>1</v>
      </c>
      <c r="D26" s="27" t="s">
        <v>14</v>
      </c>
      <c r="E26" s="8">
        <v>395145</v>
      </c>
      <c r="F26" s="9" t="s">
        <v>85</v>
      </c>
      <c r="G26" s="9" t="s">
        <v>33</v>
      </c>
      <c r="H26" s="9" t="s">
        <v>86</v>
      </c>
      <c r="I26" s="12">
        <v>15071</v>
      </c>
      <c r="J26" s="12">
        <v>15071</v>
      </c>
      <c r="K26" s="12">
        <v>13804</v>
      </c>
      <c r="L26" s="12">
        <v>11867</v>
      </c>
      <c r="M26" s="26">
        <v>0.21260000000000001</v>
      </c>
      <c r="N26" s="42" t="s">
        <v>183</v>
      </c>
      <c r="O26" s="11">
        <v>2</v>
      </c>
    </row>
    <row r="27" spans="1:15" hidden="1" outlineLevel="2" x14ac:dyDescent="0.35">
      <c r="A27" s="7" t="s">
        <v>12</v>
      </c>
      <c r="B27" s="9" t="s">
        <v>28</v>
      </c>
      <c r="C27" s="10">
        <v>1</v>
      </c>
      <c r="D27" s="27" t="s">
        <v>14</v>
      </c>
      <c r="E27" s="8">
        <v>290574</v>
      </c>
      <c r="F27" s="9" t="s">
        <v>87</v>
      </c>
      <c r="G27" s="9" t="s">
        <v>33</v>
      </c>
      <c r="H27" s="9" t="s">
        <v>42</v>
      </c>
      <c r="I27" s="12">
        <v>5791</v>
      </c>
      <c r="J27" s="12">
        <v>5791</v>
      </c>
      <c r="K27" s="12">
        <v>5887</v>
      </c>
      <c r="L27" s="12">
        <v>5656</v>
      </c>
      <c r="M27" s="26">
        <v>2.3400000000000001E-2</v>
      </c>
      <c r="N27" s="42" t="s">
        <v>181</v>
      </c>
      <c r="O27" s="43" t="s">
        <v>182</v>
      </c>
    </row>
    <row r="28" spans="1:15" hidden="1" outlineLevel="2" x14ac:dyDescent="0.35">
      <c r="A28" s="7" t="s">
        <v>12</v>
      </c>
      <c r="B28" s="9" t="s">
        <v>28</v>
      </c>
      <c r="C28" s="10">
        <v>1</v>
      </c>
      <c r="D28" s="27" t="s">
        <v>14</v>
      </c>
      <c r="E28" s="8">
        <v>442084</v>
      </c>
      <c r="F28" s="9" t="s">
        <v>88</v>
      </c>
      <c r="G28" s="9" t="s">
        <v>33</v>
      </c>
      <c r="H28" s="9" t="s">
        <v>24</v>
      </c>
      <c r="I28" s="12">
        <v>27184</v>
      </c>
      <c r="J28" s="12">
        <v>27184</v>
      </c>
      <c r="K28" s="12">
        <v>28958</v>
      </c>
      <c r="L28" s="12">
        <v>21986</v>
      </c>
      <c r="M28" s="26">
        <v>0.19120000000000001</v>
      </c>
      <c r="N28" s="42" t="s">
        <v>183</v>
      </c>
      <c r="O28" s="11">
        <v>2</v>
      </c>
    </row>
    <row r="29" spans="1:15" hidden="1" outlineLevel="2" x14ac:dyDescent="0.35">
      <c r="A29" s="7" t="s">
        <v>12</v>
      </c>
      <c r="B29" s="9" t="s">
        <v>28</v>
      </c>
      <c r="C29" s="10">
        <v>1</v>
      </c>
      <c r="D29" s="27" t="s">
        <v>14</v>
      </c>
      <c r="E29" s="8">
        <v>505107</v>
      </c>
      <c r="F29" s="9" t="s">
        <v>89</v>
      </c>
      <c r="G29" s="9" t="s">
        <v>33</v>
      </c>
      <c r="H29" s="9" t="s">
        <v>90</v>
      </c>
      <c r="I29" s="12">
        <v>4366</v>
      </c>
      <c r="J29" s="12">
        <v>4366</v>
      </c>
      <c r="K29" s="12">
        <v>4207</v>
      </c>
      <c r="L29" s="12">
        <v>3641</v>
      </c>
      <c r="M29" s="26">
        <v>0.16600000000000001</v>
      </c>
      <c r="N29" s="42" t="s">
        <v>183</v>
      </c>
      <c r="O29" s="11">
        <v>2</v>
      </c>
    </row>
    <row r="30" spans="1:15" hidden="1" outlineLevel="2" x14ac:dyDescent="0.35">
      <c r="A30" s="7" t="s">
        <v>12</v>
      </c>
      <c r="B30" s="9" t="s">
        <v>28</v>
      </c>
      <c r="C30" s="10">
        <v>1</v>
      </c>
      <c r="D30" s="27" t="s">
        <v>14</v>
      </c>
      <c r="E30" s="8">
        <v>330924</v>
      </c>
      <c r="F30" s="9" t="s">
        <v>91</v>
      </c>
      <c r="G30" s="9" t="s">
        <v>33</v>
      </c>
      <c r="H30" s="9" t="s">
        <v>92</v>
      </c>
      <c r="I30" s="12">
        <v>129203</v>
      </c>
      <c r="J30" s="12">
        <v>129203</v>
      </c>
      <c r="K30" s="12">
        <v>128681</v>
      </c>
      <c r="L30" s="12">
        <v>120827</v>
      </c>
      <c r="M30" s="26">
        <v>6.4799999999999996E-2</v>
      </c>
      <c r="N30" s="42" t="s">
        <v>183</v>
      </c>
      <c r="O30" s="11">
        <v>1</v>
      </c>
    </row>
    <row r="31" spans="1:15" hidden="1" outlineLevel="2" x14ac:dyDescent="0.35">
      <c r="A31" s="7" t="s">
        <v>12</v>
      </c>
      <c r="B31" s="9" t="s">
        <v>28</v>
      </c>
      <c r="C31" s="10">
        <v>1</v>
      </c>
      <c r="D31" s="27" t="s">
        <v>14</v>
      </c>
      <c r="E31" s="8">
        <v>265061</v>
      </c>
      <c r="F31" s="9" t="s">
        <v>93</v>
      </c>
      <c r="G31" s="9" t="s">
        <v>40</v>
      </c>
      <c r="H31" s="9" t="s">
        <v>20</v>
      </c>
      <c r="I31" s="12">
        <v>6339</v>
      </c>
      <c r="J31" s="12">
        <v>6339</v>
      </c>
      <c r="K31" s="12">
        <v>6441</v>
      </c>
      <c r="L31" s="12">
        <v>6408</v>
      </c>
      <c r="M31" s="26">
        <v>0</v>
      </c>
      <c r="N31" s="42" t="s">
        <v>181</v>
      </c>
      <c r="O31" s="43" t="s">
        <v>182</v>
      </c>
    </row>
    <row r="32" spans="1:15" hidden="1" outlineLevel="2" x14ac:dyDescent="0.35">
      <c r="A32" s="7" t="s">
        <v>12</v>
      </c>
      <c r="B32" s="9" t="s">
        <v>28</v>
      </c>
      <c r="C32" s="10">
        <v>1</v>
      </c>
      <c r="D32" s="27" t="s">
        <v>14</v>
      </c>
      <c r="E32" s="8">
        <v>361375</v>
      </c>
      <c r="F32" s="9" t="s">
        <v>94</v>
      </c>
      <c r="G32" s="9" t="s">
        <v>95</v>
      </c>
      <c r="H32" s="9" t="s">
        <v>31</v>
      </c>
      <c r="I32" s="12">
        <v>4266</v>
      </c>
      <c r="J32" s="12">
        <v>4266</v>
      </c>
      <c r="K32" s="12">
        <v>4373</v>
      </c>
      <c r="L32" s="12">
        <v>4414</v>
      </c>
      <c r="M32" s="26">
        <v>0</v>
      </c>
      <c r="N32" s="42" t="s">
        <v>181</v>
      </c>
      <c r="O32" s="43" t="s">
        <v>182</v>
      </c>
    </row>
    <row r="33" spans="1:15" hidden="1" outlineLevel="2" x14ac:dyDescent="0.35">
      <c r="A33" s="7" t="s">
        <v>12</v>
      </c>
      <c r="B33" s="9" t="s">
        <v>28</v>
      </c>
      <c r="C33" s="10">
        <v>1</v>
      </c>
      <c r="D33" s="27" t="s">
        <v>14</v>
      </c>
      <c r="E33" s="8">
        <v>150073</v>
      </c>
      <c r="F33" s="9" t="s">
        <v>96</v>
      </c>
      <c r="G33" s="9" t="s">
        <v>32</v>
      </c>
      <c r="H33" s="9" t="s">
        <v>23</v>
      </c>
      <c r="I33" s="12">
        <v>252</v>
      </c>
      <c r="J33" s="12">
        <v>252</v>
      </c>
      <c r="K33" s="12">
        <v>259</v>
      </c>
      <c r="L33" s="12">
        <v>406</v>
      </c>
      <c r="M33" s="26">
        <v>0</v>
      </c>
      <c r="N33" s="42" t="s">
        <v>181</v>
      </c>
      <c r="O33" s="43" t="s">
        <v>182</v>
      </c>
    </row>
    <row r="34" spans="1:15" hidden="1" outlineLevel="2" x14ac:dyDescent="0.35">
      <c r="A34" s="7" t="s">
        <v>12</v>
      </c>
      <c r="B34" s="9" t="s">
        <v>28</v>
      </c>
      <c r="C34" s="10">
        <v>1</v>
      </c>
      <c r="D34" s="27" t="s">
        <v>14</v>
      </c>
      <c r="E34" s="8">
        <v>150084</v>
      </c>
      <c r="F34" s="9" t="s">
        <v>97</v>
      </c>
      <c r="G34" s="9" t="s">
        <v>32</v>
      </c>
      <c r="H34" s="9" t="s">
        <v>23</v>
      </c>
      <c r="I34" s="12">
        <v>8807</v>
      </c>
      <c r="J34" s="12">
        <v>8807</v>
      </c>
      <c r="K34" s="12">
        <v>8900</v>
      </c>
      <c r="L34" s="12">
        <v>8996</v>
      </c>
      <c r="M34" s="26">
        <v>0</v>
      </c>
      <c r="N34" s="42" t="s">
        <v>181</v>
      </c>
      <c r="O34" s="43" t="s">
        <v>182</v>
      </c>
    </row>
    <row r="35" spans="1:15" hidden="1" outlineLevel="2" x14ac:dyDescent="0.35">
      <c r="A35" s="7" t="s">
        <v>12</v>
      </c>
      <c r="B35" s="9" t="s">
        <v>28</v>
      </c>
      <c r="C35" s="10">
        <v>1</v>
      </c>
      <c r="D35" s="27" t="s">
        <v>14</v>
      </c>
      <c r="E35" s="8">
        <v>452172</v>
      </c>
      <c r="F35" s="9" t="s">
        <v>98</v>
      </c>
      <c r="G35" s="9" t="s">
        <v>37</v>
      </c>
      <c r="H35" s="9" t="s">
        <v>57</v>
      </c>
      <c r="I35" s="12">
        <v>22768</v>
      </c>
      <c r="J35" s="12">
        <v>22768</v>
      </c>
      <c r="K35" s="12">
        <v>15177</v>
      </c>
      <c r="L35" s="12">
        <v>14748</v>
      </c>
      <c r="M35" s="26">
        <v>0.35220000000000001</v>
      </c>
      <c r="N35" s="42" t="s">
        <v>183</v>
      </c>
      <c r="O35" s="11">
        <v>3</v>
      </c>
    </row>
    <row r="36" spans="1:15" hidden="1" outlineLevel="2" x14ac:dyDescent="0.35">
      <c r="A36" s="7" t="s">
        <v>12</v>
      </c>
      <c r="B36" s="9" t="s">
        <v>28</v>
      </c>
      <c r="C36" s="10">
        <v>1</v>
      </c>
      <c r="D36" s="27" t="s">
        <v>14</v>
      </c>
      <c r="E36" s="8">
        <v>361123</v>
      </c>
      <c r="F36" s="9" t="s">
        <v>99</v>
      </c>
      <c r="G36" s="9" t="s">
        <v>37</v>
      </c>
      <c r="H36" s="9" t="s">
        <v>31</v>
      </c>
      <c r="I36" s="12">
        <v>46910</v>
      </c>
      <c r="J36" s="12">
        <v>46910</v>
      </c>
      <c r="K36" s="12">
        <v>40144</v>
      </c>
      <c r="L36" s="12">
        <v>39830</v>
      </c>
      <c r="M36" s="26">
        <v>0.15090000000000001</v>
      </c>
      <c r="N36" s="42" t="s">
        <v>183</v>
      </c>
      <c r="O36" s="11">
        <v>2</v>
      </c>
    </row>
    <row r="37" spans="1:15" hidden="1" outlineLevel="2" x14ac:dyDescent="0.35">
      <c r="A37" s="7" t="s">
        <v>12</v>
      </c>
      <c r="B37" s="9" t="s">
        <v>28</v>
      </c>
      <c r="C37" s="10">
        <v>1</v>
      </c>
      <c r="D37" s="27" t="s">
        <v>14</v>
      </c>
      <c r="E37" s="8">
        <v>494449</v>
      </c>
      <c r="F37" s="9" t="s">
        <v>100</v>
      </c>
      <c r="G37" s="9" t="s">
        <v>37</v>
      </c>
      <c r="H37" s="9" t="s">
        <v>79</v>
      </c>
      <c r="I37" s="12">
        <v>7032</v>
      </c>
      <c r="J37" s="12">
        <v>7032</v>
      </c>
      <c r="K37" s="12">
        <v>5048</v>
      </c>
      <c r="L37" s="12">
        <v>4862</v>
      </c>
      <c r="M37" s="26">
        <v>0.30859999999999999</v>
      </c>
      <c r="N37" s="42" t="s">
        <v>183</v>
      </c>
      <c r="O37" s="11">
        <v>3</v>
      </c>
    </row>
    <row r="38" spans="1:15" hidden="1" outlineLevel="2" x14ac:dyDescent="0.35">
      <c r="A38" s="7" t="s">
        <v>12</v>
      </c>
      <c r="B38" s="9" t="s">
        <v>28</v>
      </c>
      <c r="C38" s="10">
        <v>1</v>
      </c>
      <c r="D38" s="27" t="s">
        <v>14</v>
      </c>
      <c r="E38" s="8">
        <v>442154</v>
      </c>
      <c r="F38" s="9" t="s">
        <v>101</v>
      </c>
      <c r="G38" s="9" t="s">
        <v>37</v>
      </c>
      <c r="H38" s="9" t="s">
        <v>24</v>
      </c>
      <c r="I38" s="12">
        <v>37208</v>
      </c>
      <c r="J38" s="12">
        <v>37208</v>
      </c>
      <c r="K38" s="12">
        <v>35433</v>
      </c>
      <c r="L38" s="12">
        <v>35432</v>
      </c>
      <c r="M38" s="26">
        <v>4.7699999999999999E-2</v>
      </c>
      <c r="N38" s="42" t="s">
        <v>181</v>
      </c>
      <c r="O38" s="43" t="s">
        <v>182</v>
      </c>
    </row>
    <row r="39" spans="1:15" hidden="1" outlineLevel="2" x14ac:dyDescent="0.35">
      <c r="A39" s="7" t="s">
        <v>12</v>
      </c>
      <c r="B39" s="9" t="s">
        <v>28</v>
      </c>
      <c r="C39" s="10">
        <v>1</v>
      </c>
      <c r="D39" s="27" t="s">
        <v>14</v>
      </c>
      <c r="E39" s="8">
        <v>504429</v>
      </c>
      <c r="F39" s="9" t="s">
        <v>102</v>
      </c>
      <c r="G39" s="9" t="s">
        <v>37</v>
      </c>
      <c r="H39" s="9" t="s">
        <v>90</v>
      </c>
      <c r="I39" s="12">
        <v>5140</v>
      </c>
      <c r="J39" s="12">
        <v>5140</v>
      </c>
      <c r="K39" s="12">
        <v>3662</v>
      </c>
      <c r="L39" s="12">
        <v>3661</v>
      </c>
      <c r="M39" s="26">
        <v>0.28770000000000001</v>
      </c>
      <c r="N39" s="42" t="s">
        <v>183</v>
      </c>
      <c r="O39" s="11">
        <v>3</v>
      </c>
    </row>
    <row r="40" spans="1:15" hidden="1" outlineLevel="2" x14ac:dyDescent="0.35">
      <c r="A40" s="7" t="s">
        <v>12</v>
      </c>
      <c r="B40" s="9" t="s">
        <v>28</v>
      </c>
      <c r="C40" s="10">
        <v>1</v>
      </c>
      <c r="D40" s="27" t="s">
        <v>14</v>
      </c>
      <c r="E40" s="8">
        <v>351096</v>
      </c>
      <c r="F40" s="9" t="s">
        <v>103</v>
      </c>
      <c r="G40" s="9" t="s">
        <v>104</v>
      </c>
      <c r="H40" s="9" t="s">
        <v>16</v>
      </c>
      <c r="I40" s="12">
        <v>2767</v>
      </c>
      <c r="J40" s="12">
        <v>2767</v>
      </c>
      <c r="K40" s="12">
        <v>3186</v>
      </c>
      <c r="L40" s="12">
        <v>3187</v>
      </c>
      <c r="M40" s="26">
        <v>0</v>
      </c>
      <c r="N40" s="42" t="s">
        <v>181</v>
      </c>
      <c r="O40" s="43" t="s">
        <v>182</v>
      </c>
    </row>
    <row r="41" spans="1:15" hidden="1" outlineLevel="2" x14ac:dyDescent="0.35">
      <c r="A41" s="7" t="s">
        <v>12</v>
      </c>
      <c r="B41" s="9" t="s">
        <v>28</v>
      </c>
      <c r="C41" s="10">
        <v>1</v>
      </c>
      <c r="D41" s="27" t="s">
        <v>14</v>
      </c>
      <c r="E41" s="8">
        <v>653700</v>
      </c>
      <c r="F41" s="9" t="s">
        <v>21</v>
      </c>
      <c r="G41" s="9" t="s">
        <v>55</v>
      </c>
      <c r="H41" s="9" t="s">
        <v>22</v>
      </c>
      <c r="I41" s="12">
        <v>11143</v>
      </c>
      <c r="J41" s="12">
        <v>11143</v>
      </c>
      <c r="K41" s="12">
        <v>11723</v>
      </c>
      <c r="L41" s="12">
        <v>11597</v>
      </c>
      <c r="M41" s="26">
        <v>0</v>
      </c>
      <c r="N41" s="42" t="s">
        <v>181</v>
      </c>
      <c r="O41" s="43" t="s">
        <v>182</v>
      </c>
    </row>
    <row r="42" spans="1:15" hidden="1" outlineLevel="2" x14ac:dyDescent="0.35">
      <c r="A42" s="7" t="s">
        <v>12</v>
      </c>
      <c r="B42" s="9" t="s">
        <v>28</v>
      </c>
      <c r="C42" s="10">
        <v>1</v>
      </c>
      <c r="D42" s="27" t="s">
        <v>14</v>
      </c>
      <c r="E42" s="8">
        <v>190244</v>
      </c>
      <c r="F42" s="9" t="s">
        <v>35</v>
      </c>
      <c r="G42" s="9" t="s">
        <v>59</v>
      </c>
      <c r="H42" s="9" t="s">
        <v>36</v>
      </c>
      <c r="I42" s="12">
        <v>2440</v>
      </c>
      <c r="J42" s="12">
        <v>2440</v>
      </c>
      <c r="K42" s="12">
        <v>2458</v>
      </c>
      <c r="L42" s="12">
        <v>2450</v>
      </c>
      <c r="M42" s="26">
        <v>0</v>
      </c>
      <c r="N42" s="42" t="s">
        <v>181</v>
      </c>
      <c r="O42" s="43" t="s">
        <v>182</v>
      </c>
    </row>
    <row r="43" spans="1:15" hidden="1" outlineLevel="2" x14ac:dyDescent="0.35">
      <c r="A43" s="7" t="s">
        <v>12</v>
      </c>
      <c r="B43" s="9" t="s">
        <v>28</v>
      </c>
      <c r="C43" s="10">
        <v>1</v>
      </c>
      <c r="D43" s="27" t="s">
        <v>14</v>
      </c>
      <c r="E43" s="8">
        <v>401691</v>
      </c>
      <c r="F43" s="9" t="s">
        <v>105</v>
      </c>
      <c r="G43" s="9" t="s">
        <v>39</v>
      </c>
      <c r="H43" s="9" t="s">
        <v>66</v>
      </c>
      <c r="I43" s="12">
        <v>32312</v>
      </c>
      <c r="J43" s="12">
        <v>32312</v>
      </c>
      <c r="K43" s="12">
        <v>33062</v>
      </c>
      <c r="L43" s="12">
        <v>33159</v>
      </c>
      <c r="M43" s="26">
        <v>0</v>
      </c>
      <c r="N43" s="42" t="s">
        <v>181</v>
      </c>
      <c r="O43" s="43" t="s">
        <v>182</v>
      </c>
    </row>
    <row r="44" spans="1:15" hidden="1" outlineLevel="2" x14ac:dyDescent="0.35">
      <c r="A44" s="7" t="s">
        <v>12</v>
      </c>
      <c r="B44" s="9" t="s">
        <v>28</v>
      </c>
      <c r="C44" s="10">
        <v>1</v>
      </c>
      <c r="D44" s="27" t="s">
        <v>14</v>
      </c>
      <c r="E44" s="8">
        <v>210336</v>
      </c>
      <c r="F44" s="9" t="s">
        <v>106</v>
      </c>
      <c r="G44" s="9" t="s">
        <v>39</v>
      </c>
      <c r="H44" s="9" t="s">
        <v>26</v>
      </c>
      <c r="I44" s="12">
        <v>17891</v>
      </c>
      <c r="J44" s="12">
        <v>17891</v>
      </c>
      <c r="K44" s="12">
        <v>30182</v>
      </c>
      <c r="L44" s="12">
        <v>30345</v>
      </c>
      <c r="M44" s="26">
        <v>0</v>
      </c>
      <c r="N44" s="42" t="s">
        <v>181</v>
      </c>
      <c r="O44" s="43" t="s">
        <v>182</v>
      </c>
    </row>
    <row r="45" spans="1:15" hidden="1" outlineLevel="2" x14ac:dyDescent="0.35">
      <c r="A45" s="7" t="s">
        <v>12</v>
      </c>
      <c r="B45" s="9" t="s">
        <v>28</v>
      </c>
      <c r="C45" s="10">
        <v>1</v>
      </c>
      <c r="D45" s="27" t="s">
        <v>14</v>
      </c>
      <c r="E45" s="8">
        <v>351178</v>
      </c>
      <c r="F45" s="9" t="s">
        <v>107</v>
      </c>
      <c r="G45" s="9" t="s">
        <v>39</v>
      </c>
      <c r="H45" s="9" t="s">
        <v>16</v>
      </c>
      <c r="I45" s="12">
        <v>44930</v>
      </c>
      <c r="J45" s="12">
        <v>44930</v>
      </c>
      <c r="K45" s="12">
        <v>46848</v>
      </c>
      <c r="L45" s="12">
        <v>47140</v>
      </c>
      <c r="M45" s="26">
        <v>0</v>
      </c>
      <c r="N45" s="42" t="s">
        <v>181</v>
      </c>
      <c r="O45" s="43" t="s">
        <v>182</v>
      </c>
    </row>
    <row r="46" spans="1:15" hidden="1" outlineLevel="2" x14ac:dyDescent="0.35">
      <c r="A46" s="7" t="s">
        <v>12</v>
      </c>
      <c r="B46" s="9" t="s">
        <v>28</v>
      </c>
      <c r="C46" s="10">
        <v>1</v>
      </c>
      <c r="D46" s="27" t="s">
        <v>14</v>
      </c>
      <c r="E46" s="8">
        <v>240517</v>
      </c>
      <c r="F46" s="9" t="s">
        <v>108</v>
      </c>
      <c r="G46" s="9" t="s">
        <v>39</v>
      </c>
      <c r="H46" s="9" t="s">
        <v>84</v>
      </c>
      <c r="I46" s="12">
        <v>3144</v>
      </c>
      <c r="J46" s="12">
        <v>3144</v>
      </c>
      <c r="K46" s="12">
        <v>4858</v>
      </c>
      <c r="L46" s="12">
        <v>4939</v>
      </c>
      <c r="M46" s="26">
        <v>0</v>
      </c>
      <c r="N46" s="42" t="s">
        <v>181</v>
      </c>
      <c r="O46" s="43" t="s">
        <v>182</v>
      </c>
    </row>
    <row r="47" spans="1:15" hidden="1" outlineLevel="2" x14ac:dyDescent="0.35">
      <c r="A47" s="7" t="s">
        <v>12</v>
      </c>
      <c r="B47" s="9" t="s">
        <v>28</v>
      </c>
      <c r="C47" s="10">
        <v>1</v>
      </c>
      <c r="D47" s="27" t="s">
        <v>14</v>
      </c>
      <c r="E47" s="8">
        <v>442147</v>
      </c>
      <c r="F47" s="9" t="s">
        <v>109</v>
      </c>
      <c r="G47" s="9" t="s">
        <v>39</v>
      </c>
      <c r="H47" s="9" t="s">
        <v>24</v>
      </c>
      <c r="I47" s="12">
        <v>44580</v>
      </c>
      <c r="J47" s="12">
        <v>44580</v>
      </c>
      <c r="K47" s="12">
        <v>49968</v>
      </c>
      <c r="L47" s="12">
        <v>50228</v>
      </c>
      <c r="M47" s="26">
        <v>0</v>
      </c>
      <c r="N47" s="42" t="s">
        <v>181</v>
      </c>
      <c r="O47" s="43" t="s">
        <v>182</v>
      </c>
    </row>
    <row r="48" spans="1:15" outlineLevel="1" collapsed="1" x14ac:dyDescent="0.35">
      <c r="A48" s="38" t="s">
        <v>173</v>
      </c>
      <c r="B48" s="9"/>
      <c r="C48" s="10"/>
      <c r="D48" s="27"/>
      <c r="E48" s="8">
        <f>SUBTOTAL(3,E6:E47)</f>
        <v>42</v>
      </c>
      <c r="F48" s="9"/>
      <c r="G48" s="9"/>
      <c r="H48" s="9"/>
      <c r="I48" s="12"/>
      <c r="J48" s="12"/>
      <c r="K48" s="12"/>
      <c r="L48" s="12"/>
      <c r="M48" s="26"/>
      <c r="N48" s="42"/>
      <c r="O48" s="43"/>
    </row>
    <row r="49" spans="1:15" hidden="1" outlineLevel="2" x14ac:dyDescent="0.35">
      <c r="A49" s="33" t="s">
        <v>160</v>
      </c>
      <c r="B49" s="14" t="s">
        <v>13</v>
      </c>
      <c r="C49" s="15">
        <v>0.2</v>
      </c>
      <c r="D49" s="14" t="s">
        <v>161</v>
      </c>
      <c r="E49" s="16">
        <v>349038</v>
      </c>
      <c r="F49" s="17" t="s">
        <v>162</v>
      </c>
      <c r="G49" s="17" t="s">
        <v>162</v>
      </c>
      <c r="H49" s="16" t="s">
        <v>18</v>
      </c>
      <c r="I49" s="13">
        <v>98</v>
      </c>
      <c r="J49" s="13">
        <v>20</v>
      </c>
      <c r="K49" s="13">
        <v>60</v>
      </c>
      <c r="L49" s="13">
        <v>33</v>
      </c>
      <c r="M49" s="18">
        <v>0</v>
      </c>
      <c r="N49" s="42" t="s">
        <v>181</v>
      </c>
      <c r="O49" s="43" t="s">
        <v>182</v>
      </c>
    </row>
    <row r="50" spans="1:15" hidden="1" outlineLevel="2" x14ac:dyDescent="0.35">
      <c r="A50" s="33" t="s">
        <v>160</v>
      </c>
      <c r="B50" s="14" t="s">
        <v>13</v>
      </c>
      <c r="C50" s="15">
        <v>0.2</v>
      </c>
      <c r="D50" s="14" t="s">
        <v>161</v>
      </c>
      <c r="E50" s="16">
        <v>349040</v>
      </c>
      <c r="F50" s="17" t="s">
        <v>163</v>
      </c>
      <c r="G50" s="17" t="s">
        <v>163</v>
      </c>
      <c r="H50" s="16" t="s">
        <v>18</v>
      </c>
      <c r="I50" s="13">
        <v>261</v>
      </c>
      <c r="J50" s="13">
        <v>52</v>
      </c>
      <c r="K50" s="13">
        <v>185</v>
      </c>
      <c r="L50" s="13">
        <v>126</v>
      </c>
      <c r="M50" s="18">
        <v>0</v>
      </c>
      <c r="N50" s="42" t="s">
        <v>181</v>
      </c>
      <c r="O50" s="43" t="s">
        <v>182</v>
      </c>
    </row>
    <row r="51" spans="1:15" hidden="1" outlineLevel="2" x14ac:dyDescent="0.35">
      <c r="A51" s="33" t="s">
        <v>160</v>
      </c>
      <c r="B51" s="14" t="s">
        <v>13</v>
      </c>
      <c r="C51" s="15">
        <v>0.2</v>
      </c>
      <c r="D51" s="14" t="s">
        <v>164</v>
      </c>
      <c r="E51" s="16">
        <v>549033</v>
      </c>
      <c r="F51" s="17" t="s">
        <v>165</v>
      </c>
      <c r="G51" s="17" t="s">
        <v>165</v>
      </c>
      <c r="H51" s="16" t="s">
        <v>49</v>
      </c>
      <c r="I51" s="19">
        <v>1083</v>
      </c>
      <c r="J51" s="13">
        <v>217</v>
      </c>
      <c r="K51" s="13">
        <v>274</v>
      </c>
      <c r="L51" s="13">
        <v>270</v>
      </c>
      <c r="M51" s="18">
        <v>0</v>
      </c>
      <c r="N51" s="42" t="s">
        <v>181</v>
      </c>
      <c r="O51" s="43" t="s">
        <v>182</v>
      </c>
    </row>
    <row r="52" spans="1:15" hidden="1" outlineLevel="2" x14ac:dyDescent="0.35">
      <c r="A52" s="33" t="s">
        <v>160</v>
      </c>
      <c r="B52" s="14" t="s">
        <v>13</v>
      </c>
      <c r="C52" s="15">
        <v>0.2</v>
      </c>
      <c r="D52" s="14" t="s">
        <v>166</v>
      </c>
      <c r="E52" s="16">
        <v>449089</v>
      </c>
      <c r="F52" s="17" t="s">
        <v>167</v>
      </c>
      <c r="G52" s="17" t="s">
        <v>167</v>
      </c>
      <c r="H52" s="16" t="s">
        <v>24</v>
      </c>
      <c r="I52" s="19">
        <v>33083</v>
      </c>
      <c r="J52" s="19">
        <v>6761</v>
      </c>
      <c r="K52" s="19">
        <v>8146</v>
      </c>
      <c r="L52" s="19">
        <v>8096</v>
      </c>
      <c r="M52" s="18">
        <v>0</v>
      </c>
      <c r="N52" s="42" t="s">
        <v>181</v>
      </c>
      <c r="O52" s="43" t="s">
        <v>182</v>
      </c>
    </row>
    <row r="53" spans="1:15" hidden="1" outlineLevel="2" x14ac:dyDescent="0.35">
      <c r="A53" s="33" t="s">
        <v>160</v>
      </c>
      <c r="B53" s="14" t="s">
        <v>28</v>
      </c>
      <c r="C53" s="15">
        <v>1</v>
      </c>
      <c r="D53" s="14" t="s">
        <v>164</v>
      </c>
      <c r="E53" s="16">
        <v>569008</v>
      </c>
      <c r="F53" s="17" t="s">
        <v>168</v>
      </c>
      <c r="G53" s="17" t="s">
        <v>168</v>
      </c>
      <c r="H53" s="16" t="s">
        <v>169</v>
      </c>
      <c r="I53" s="19">
        <v>1321</v>
      </c>
      <c r="J53" s="19">
        <v>1321</v>
      </c>
      <c r="K53" s="19">
        <v>1790</v>
      </c>
      <c r="L53" s="19">
        <v>1561</v>
      </c>
      <c r="M53" s="18">
        <v>0</v>
      </c>
      <c r="N53" s="42" t="s">
        <v>181</v>
      </c>
      <c r="O53" s="43" t="s">
        <v>182</v>
      </c>
    </row>
    <row r="54" spans="1:15" hidden="1" outlineLevel="2" x14ac:dyDescent="0.35">
      <c r="A54" s="33" t="s">
        <v>160</v>
      </c>
      <c r="B54" s="14" t="s">
        <v>28</v>
      </c>
      <c r="C54" s="15">
        <v>1</v>
      </c>
      <c r="D54" s="14" t="s">
        <v>164</v>
      </c>
      <c r="E54" s="16">
        <v>189036</v>
      </c>
      <c r="F54" s="17" t="s">
        <v>168</v>
      </c>
      <c r="G54" s="17" t="s">
        <v>168</v>
      </c>
      <c r="H54" s="16" t="s">
        <v>170</v>
      </c>
      <c r="I54" s="19">
        <v>3770</v>
      </c>
      <c r="J54" s="19">
        <v>3770</v>
      </c>
      <c r="K54" s="19">
        <v>4188</v>
      </c>
      <c r="L54" s="19">
        <v>3797</v>
      </c>
      <c r="M54" s="18">
        <v>0</v>
      </c>
      <c r="N54" s="42" t="s">
        <v>181</v>
      </c>
      <c r="O54" s="43" t="s">
        <v>182</v>
      </c>
    </row>
    <row r="55" spans="1:15" outlineLevel="1" collapsed="1" x14ac:dyDescent="0.35">
      <c r="A55" s="40" t="s">
        <v>176</v>
      </c>
      <c r="B55" s="14"/>
      <c r="C55" s="15"/>
      <c r="D55" s="14"/>
      <c r="E55" s="16">
        <f>SUBTOTAL(3,E49:E54)</f>
        <v>6</v>
      </c>
      <c r="F55" s="17"/>
      <c r="G55" s="17"/>
      <c r="H55" s="16"/>
      <c r="I55" s="19"/>
      <c r="J55" s="19"/>
      <c r="K55" s="19"/>
      <c r="L55" s="19"/>
      <c r="M55" s="18"/>
      <c r="N55" s="42"/>
      <c r="O55" s="43"/>
    </row>
    <row r="56" spans="1:15" hidden="1" outlineLevel="2" x14ac:dyDescent="0.35">
      <c r="A56" s="7" t="s">
        <v>51</v>
      </c>
      <c r="B56" s="20" t="s">
        <v>13</v>
      </c>
      <c r="C56" s="24">
        <v>0.5</v>
      </c>
      <c r="D56" s="25" t="s">
        <v>14</v>
      </c>
      <c r="E56" s="21">
        <v>613000</v>
      </c>
      <c r="F56" s="20" t="s">
        <v>52</v>
      </c>
      <c r="G56" s="9" t="s">
        <v>53</v>
      </c>
      <c r="H56" s="9" t="s">
        <v>54</v>
      </c>
      <c r="I56" s="12">
        <v>31571</v>
      </c>
      <c r="J56" s="12">
        <v>15785</v>
      </c>
      <c r="K56" s="12">
        <v>15180</v>
      </c>
      <c r="L56" s="12">
        <v>15179</v>
      </c>
      <c r="M56" s="26">
        <v>3.8399999999999997E-2</v>
      </c>
      <c r="N56" s="42" t="s">
        <v>181</v>
      </c>
      <c r="O56" s="43" t="s">
        <v>182</v>
      </c>
    </row>
    <row r="57" spans="1:15" outlineLevel="1" collapsed="1" x14ac:dyDescent="0.35">
      <c r="A57" s="38" t="s">
        <v>172</v>
      </c>
      <c r="B57" s="20"/>
      <c r="C57" s="24"/>
      <c r="D57" s="25"/>
      <c r="E57" s="21">
        <f>SUBTOTAL(3,E56:E56)</f>
        <v>1</v>
      </c>
      <c r="F57" s="20"/>
      <c r="G57" s="9"/>
      <c r="H57" s="9"/>
      <c r="I57" s="12"/>
      <c r="J57" s="12"/>
      <c r="K57" s="12"/>
      <c r="L57" s="12"/>
      <c r="M57" s="26"/>
      <c r="N57" s="42"/>
      <c r="O57" s="43"/>
    </row>
    <row r="58" spans="1:15" hidden="1" outlineLevel="2" x14ac:dyDescent="0.35">
      <c r="A58" s="13" t="s">
        <v>27</v>
      </c>
      <c r="B58" s="14" t="s">
        <v>28</v>
      </c>
      <c r="C58" s="34">
        <v>1</v>
      </c>
      <c r="D58" s="14" t="s">
        <v>29</v>
      </c>
      <c r="E58" s="16">
        <v>536129</v>
      </c>
      <c r="F58" s="17" t="s">
        <v>171</v>
      </c>
      <c r="G58" s="17" t="s">
        <v>171</v>
      </c>
      <c r="H58" s="16" t="s">
        <v>48</v>
      </c>
      <c r="I58" s="19">
        <v>2495</v>
      </c>
      <c r="J58" s="19">
        <v>2495</v>
      </c>
      <c r="K58" s="19">
        <v>2514</v>
      </c>
      <c r="L58" s="35">
        <v>2227</v>
      </c>
      <c r="M58" s="18">
        <v>0.1075</v>
      </c>
      <c r="N58" s="36" t="s">
        <v>183</v>
      </c>
      <c r="O58" s="37" t="s">
        <v>17</v>
      </c>
    </row>
    <row r="59" spans="1:15" hidden="1" outlineLevel="2" x14ac:dyDescent="0.35">
      <c r="A59" s="13" t="s">
        <v>27</v>
      </c>
      <c r="B59" s="14" t="s">
        <v>28</v>
      </c>
      <c r="C59" s="15">
        <v>1</v>
      </c>
      <c r="D59" s="16" t="s">
        <v>14</v>
      </c>
      <c r="E59" s="16">
        <v>356223</v>
      </c>
      <c r="F59" s="17" t="s">
        <v>60</v>
      </c>
      <c r="G59" s="17" t="s">
        <v>60</v>
      </c>
      <c r="H59" s="16" t="s">
        <v>16</v>
      </c>
      <c r="I59" s="13">
        <v>403</v>
      </c>
      <c r="J59" s="13">
        <v>403</v>
      </c>
      <c r="K59" s="13">
        <v>403</v>
      </c>
      <c r="L59" s="22">
        <v>401</v>
      </c>
      <c r="M59" s="18">
        <v>5.0000000000000001E-3</v>
      </c>
      <c r="N59" s="36" t="s">
        <v>183</v>
      </c>
      <c r="O59" s="37" t="s">
        <v>17</v>
      </c>
    </row>
    <row r="60" spans="1:15" hidden="1" outlineLevel="2" x14ac:dyDescent="0.35">
      <c r="A60" s="13" t="s">
        <v>27</v>
      </c>
      <c r="B60" s="14" t="s">
        <v>28</v>
      </c>
      <c r="C60" s="15">
        <v>1</v>
      </c>
      <c r="D60" s="16" t="s">
        <v>14</v>
      </c>
      <c r="E60" s="16">
        <v>356222</v>
      </c>
      <c r="F60" s="17" t="s">
        <v>60</v>
      </c>
      <c r="G60" s="17" t="s">
        <v>60</v>
      </c>
      <c r="H60" s="16" t="s">
        <v>16</v>
      </c>
      <c r="I60" s="13">
        <v>31</v>
      </c>
      <c r="J60" s="13">
        <v>31</v>
      </c>
      <c r="K60" s="13">
        <v>31</v>
      </c>
      <c r="L60" s="22">
        <v>31</v>
      </c>
      <c r="M60" s="18">
        <v>0</v>
      </c>
      <c r="N60" s="36" t="s">
        <v>181</v>
      </c>
      <c r="O60" s="37" t="s">
        <v>17</v>
      </c>
    </row>
    <row r="61" spans="1:15" hidden="1" outlineLevel="2" x14ac:dyDescent="0.35">
      <c r="A61" s="13" t="s">
        <v>27</v>
      </c>
      <c r="B61" s="14" t="s">
        <v>28</v>
      </c>
      <c r="C61" s="15">
        <v>1</v>
      </c>
      <c r="D61" s="16" t="s">
        <v>14</v>
      </c>
      <c r="E61" s="16">
        <v>356220</v>
      </c>
      <c r="F61" s="17" t="s">
        <v>60</v>
      </c>
      <c r="G61" s="17" t="s">
        <v>60</v>
      </c>
      <c r="H61" s="16" t="s">
        <v>16</v>
      </c>
      <c r="I61" s="13">
        <v>28</v>
      </c>
      <c r="J61" s="13">
        <v>28</v>
      </c>
      <c r="K61" s="13">
        <v>28</v>
      </c>
      <c r="L61" s="22">
        <v>28</v>
      </c>
      <c r="M61" s="18">
        <v>0</v>
      </c>
      <c r="N61" s="36" t="s">
        <v>181</v>
      </c>
      <c r="O61" s="37" t="s">
        <v>17</v>
      </c>
    </row>
    <row r="62" spans="1:15" outlineLevel="1" collapsed="1" x14ac:dyDescent="0.35">
      <c r="A62" s="41" t="s">
        <v>177</v>
      </c>
      <c r="B62" s="14"/>
      <c r="C62" s="15"/>
      <c r="D62" s="16"/>
      <c r="E62" s="16">
        <f>SUBTOTAL(3,E58:E61)</f>
        <v>4</v>
      </c>
      <c r="F62" s="17"/>
      <c r="G62" s="17"/>
      <c r="H62" s="16"/>
      <c r="I62" s="13"/>
      <c r="J62" s="13"/>
      <c r="K62" s="13"/>
      <c r="L62" s="22"/>
      <c r="M62" s="18"/>
      <c r="N62" s="36"/>
      <c r="O62" s="37"/>
    </row>
    <row r="63" spans="1:15" hidden="1" outlineLevel="2" x14ac:dyDescent="0.35">
      <c r="A63" s="28" t="s">
        <v>110</v>
      </c>
      <c r="B63" s="9" t="s">
        <v>13</v>
      </c>
      <c r="C63" s="10">
        <v>0.4</v>
      </c>
      <c r="D63" s="27" t="s">
        <v>14</v>
      </c>
      <c r="E63" s="28">
        <v>401729</v>
      </c>
      <c r="F63" s="28" t="s">
        <v>111</v>
      </c>
      <c r="G63" s="28" t="s">
        <v>112</v>
      </c>
      <c r="H63" s="28" t="s">
        <v>66</v>
      </c>
      <c r="I63" s="29">
        <v>2730</v>
      </c>
      <c r="J63" s="29">
        <v>1092</v>
      </c>
      <c r="K63" s="29">
        <v>1364</v>
      </c>
      <c r="L63" s="29">
        <v>1363</v>
      </c>
      <c r="M63" s="30">
        <v>0</v>
      </c>
      <c r="N63" s="42" t="s">
        <v>181</v>
      </c>
      <c r="O63" s="43" t="s">
        <v>182</v>
      </c>
    </row>
    <row r="64" spans="1:15" hidden="1" outlineLevel="2" x14ac:dyDescent="0.35">
      <c r="A64" s="28" t="s">
        <v>110</v>
      </c>
      <c r="B64" s="9" t="s">
        <v>13</v>
      </c>
      <c r="C64" s="10">
        <v>0.4</v>
      </c>
      <c r="D64" s="27" t="s">
        <v>14</v>
      </c>
      <c r="E64" s="28">
        <v>462184</v>
      </c>
      <c r="F64" s="28" t="s">
        <v>113</v>
      </c>
      <c r="G64" s="28" t="s">
        <v>114</v>
      </c>
      <c r="H64" s="28" t="s">
        <v>58</v>
      </c>
      <c r="I64" s="29">
        <v>2825</v>
      </c>
      <c r="J64" s="29">
        <v>1130</v>
      </c>
      <c r="K64" s="29">
        <v>1322</v>
      </c>
      <c r="L64" s="29">
        <v>1258</v>
      </c>
      <c r="M64" s="30">
        <v>0</v>
      </c>
      <c r="N64" s="42" t="s">
        <v>181</v>
      </c>
      <c r="O64" s="43" t="s">
        <v>182</v>
      </c>
    </row>
    <row r="65" spans="1:15" hidden="1" outlineLevel="2" x14ac:dyDescent="0.35">
      <c r="A65" s="28" t="s">
        <v>110</v>
      </c>
      <c r="B65" s="9" t="s">
        <v>13</v>
      </c>
      <c r="C65" s="10">
        <v>0.4</v>
      </c>
      <c r="D65" s="27" t="s">
        <v>14</v>
      </c>
      <c r="E65" s="28">
        <v>351230</v>
      </c>
      <c r="F65" s="28" t="s">
        <v>115</v>
      </c>
      <c r="G65" s="28" t="s">
        <v>116</v>
      </c>
      <c r="H65" s="28" t="s">
        <v>16</v>
      </c>
      <c r="I65" s="29">
        <v>423</v>
      </c>
      <c r="J65" s="29">
        <v>169</v>
      </c>
      <c r="K65" s="29">
        <v>758</v>
      </c>
      <c r="L65" s="29">
        <v>757</v>
      </c>
      <c r="M65" s="30">
        <v>0</v>
      </c>
      <c r="N65" s="42" t="s">
        <v>181</v>
      </c>
      <c r="O65" s="43" t="s">
        <v>182</v>
      </c>
    </row>
    <row r="66" spans="1:15" hidden="1" outlineLevel="2" x14ac:dyDescent="0.35">
      <c r="A66" s="28" t="s">
        <v>110</v>
      </c>
      <c r="B66" s="9" t="s">
        <v>13</v>
      </c>
      <c r="C66" s="10">
        <v>0.4</v>
      </c>
      <c r="D66" s="27" t="s">
        <v>14</v>
      </c>
      <c r="E66" s="28">
        <v>351319</v>
      </c>
      <c r="F66" s="28" t="s">
        <v>117</v>
      </c>
      <c r="G66" s="28" t="s">
        <v>118</v>
      </c>
      <c r="H66" s="28" t="s">
        <v>16</v>
      </c>
      <c r="I66" s="29">
        <v>883</v>
      </c>
      <c r="J66" s="29">
        <v>353</v>
      </c>
      <c r="K66" s="29">
        <v>1190</v>
      </c>
      <c r="L66" s="29">
        <v>1024</v>
      </c>
      <c r="M66" s="30">
        <v>0</v>
      </c>
      <c r="N66" s="42" t="s">
        <v>181</v>
      </c>
      <c r="O66" s="43" t="s">
        <v>182</v>
      </c>
    </row>
    <row r="67" spans="1:15" hidden="1" outlineLevel="2" x14ac:dyDescent="0.35">
      <c r="A67" s="28" t="s">
        <v>110</v>
      </c>
      <c r="B67" s="9" t="s">
        <v>13</v>
      </c>
      <c r="C67" s="10">
        <v>0.4</v>
      </c>
      <c r="D67" s="27" t="s">
        <v>14</v>
      </c>
      <c r="E67" s="28">
        <v>351334</v>
      </c>
      <c r="F67" s="28" t="s">
        <v>119</v>
      </c>
      <c r="G67" s="28" t="s">
        <v>120</v>
      </c>
      <c r="H67" s="28" t="s">
        <v>16</v>
      </c>
      <c r="I67" s="29">
        <v>1932</v>
      </c>
      <c r="J67" s="29">
        <v>772</v>
      </c>
      <c r="K67" s="29">
        <v>2350</v>
      </c>
      <c r="L67" s="29">
        <v>2186</v>
      </c>
      <c r="M67" s="30">
        <v>0</v>
      </c>
      <c r="N67" s="42" t="s">
        <v>181</v>
      </c>
      <c r="O67" s="43" t="s">
        <v>182</v>
      </c>
    </row>
    <row r="68" spans="1:15" hidden="1" outlineLevel="2" x14ac:dyDescent="0.35">
      <c r="A68" s="28" t="s">
        <v>110</v>
      </c>
      <c r="B68" s="9" t="s">
        <v>13</v>
      </c>
      <c r="C68" s="10">
        <v>0.4</v>
      </c>
      <c r="D68" s="27" t="s">
        <v>14</v>
      </c>
      <c r="E68" s="28">
        <v>340984</v>
      </c>
      <c r="F68" s="28" t="s">
        <v>121</v>
      </c>
      <c r="G68" s="28" t="s">
        <v>122</v>
      </c>
      <c r="H68" s="28" t="s">
        <v>18</v>
      </c>
      <c r="I68" s="29">
        <v>729</v>
      </c>
      <c r="J68" s="29">
        <v>291</v>
      </c>
      <c r="K68" s="29">
        <v>679</v>
      </c>
      <c r="L68" s="29">
        <v>678</v>
      </c>
      <c r="M68" s="30">
        <v>0</v>
      </c>
      <c r="N68" s="42" t="s">
        <v>181</v>
      </c>
      <c r="O68" s="43" t="s">
        <v>182</v>
      </c>
    </row>
    <row r="69" spans="1:15" hidden="1" outlineLevel="2" x14ac:dyDescent="0.35">
      <c r="A69" s="28" t="s">
        <v>110</v>
      </c>
      <c r="B69" s="9" t="s">
        <v>13</v>
      </c>
      <c r="C69" s="10">
        <v>0.4</v>
      </c>
      <c r="D69" s="27" t="s">
        <v>14</v>
      </c>
      <c r="E69" s="28">
        <v>103315</v>
      </c>
      <c r="F69" s="28" t="s">
        <v>126</v>
      </c>
      <c r="G69" s="28" t="s">
        <v>127</v>
      </c>
      <c r="H69" s="28" t="s">
        <v>128</v>
      </c>
      <c r="I69" s="29">
        <v>1911</v>
      </c>
      <c r="J69" s="29">
        <v>764</v>
      </c>
      <c r="K69" s="29">
        <v>1061</v>
      </c>
      <c r="L69" s="29">
        <v>952</v>
      </c>
      <c r="M69" s="30">
        <v>0</v>
      </c>
      <c r="N69" s="42" t="s">
        <v>181</v>
      </c>
      <c r="O69" s="43" t="s">
        <v>182</v>
      </c>
    </row>
    <row r="70" spans="1:15" hidden="1" outlineLevel="2" x14ac:dyDescent="0.35">
      <c r="A70" s="28" t="s">
        <v>110</v>
      </c>
      <c r="B70" s="9" t="s">
        <v>13</v>
      </c>
      <c r="C70" s="10">
        <v>0.4</v>
      </c>
      <c r="D70" s="27" t="s">
        <v>14</v>
      </c>
      <c r="E70" s="28">
        <v>310683</v>
      </c>
      <c r="F70" s="28" t="s">
        <v>129</v>
      </c>
      <c r="G70" s="28" t="s">
        <v>130</v>
      </c>
      <c r="H70" s="28" t="s">
        <v>131</v>
      </c>
      <c r="I70" s="29">
        <v>1588</v>
      </c>
      <c r="J70" s="29">
        <v>635</v>
      </c>
      <c r="K70" s="29">
        <v>825</v>
      </c>
      <c r="L70" s="29">
        <v>732</v>
      </c>
      <c r="M70" s="30">
        <v>0</v>
      </c>
      <c r="N70" s="42" t="s">
        <v>181</v>
      </c>
      <c r="O70" s="43" t="s">
        <v>182</v>
      </c>
    </row>
    <row r="71" spans="1:15" hidden="1" outlineLevel="2" x14ac:dyDescent="0.35">
      <c r="A71" s="28" t="s">
        <v>110</v>
      </c>
      <c r="B71" s="9" t="s">
        <v>13</v>
      </c>
      <c r="C71" s="10">
        <v>0.4</v>
      </c>
      <c r="D71" s="27" t="s">
        <v>14</v>
      </c>
      <c r="E71" s="28">
        <v>361474</v>
      </c>
      <c r="F71" s="28" t="s">
        <v>132</v>
      </c>
      <c r="G71" s="28" t="s">
        <v>133</v>
      </c>
      <c r="H71" s="28" t="s">
        <v>31</v>
      </c>
      <c r="I71" s="29">
        <v>97</v>
      </c>
      <c r="J71" s="29">
        <v>38</v>
      </c>
      <c r="K71" s="29">
        <v>294</v>
      </c>
      <c r="L71" s="29">
        <v>272</v>
      </c>
      <c r="M71" s="30">
        <v>0</v>
      </c>
      <c r="N71" s="42" t="s">
        <v>181</v>
      </c>
      <c r="O71" s="43" t="s">
        <v>182</v>
      </c>
    </row>
    <row r="72" spans="1:15" hidden="1" outlineLevel="2" x14ac:dyDescent="0.35">
      <c r="A72" s="28" t="s">
        <v>110</v>
      </c>
      <c r="B72" s="9" t="s">
        <v>13</v>
      </c>
      <c r="C72" s="10">
        <v>0.4</v>
      </c>
      <c r="D72" s="27" t="s">
        <v>14</v>
      </c>
      <c r="E72" s="28">
        <v>482251</v>
      </c>
      <c r="F72" s="28" t="s">
        <v>134</v>
      </c>
      <c r="G72" s="28" t="s">
        <v>135</v>
      </c>
      <c r="H72" s="28" t="s">
        <v>19</v>
      </c>
      <c r="I72" s="29">
        <v>1281</v>
      </c>
      <c r="J72" s="29">
        <v>512</v>
      </c>
      <c r="K72" s="29">
        <v>1527</v>
      </c>
      <c r="L72" s="29">
        <v>1464</v>
      </c>
      <c r="M72" s="30">
        <v>0</v>
      </c>
      <c r="N72" s="42" t="s">
        <v>181</v>
      </c>
      <c r="O72" s="43" t="s">
        <v>182</v>
      </c>
    </row>
    <row r="73" spans="1:15" hidden="1" outlineLevel="2" x14ac:dyDescent="0.35">
      <c r="A73" s="28" t="s">
        <v>110</v>
      </c>
      <c r="B73" s="9" t="s">
        <v>13</v>
      </c>
      <c r="C73" s="10">
        <v>0.4</v>
      </c>
      <c r="D73" s="27" t="s">
        <v>14</v>
      </c>
      <c r="E73" s="28">
        <v>150081</v>
      </c>
      <c r="F73" s="28" t="s">
        <v>136</v>
      </c>
      <c r="G73" s="28" t="s">
        <v>137</v>
      </c>
      <c r="H73" s="28" t="s">
        <v>23</v>
      </c>
      <c r="I73" s="29">
        <v>2119</v>
      </c>
      <c r="J73" s="29">
        <v>847</v>
      </c>
      <c r="K73" s="29">
        <v>1690</v>
      </c>
      <c r="L73" s="29">
        <v>1663</v>
      </c>
      <c r="M73" s="30">
        <v>0</v>
      </c>
      <c r="N73" s="42" t="s">
        <v>181</v>
      </c>
      <c r="O73" s="43" t="s">
        <v>182</v>
      </c>
    </row>
    <row r="74" spans="1:15" hidden="1" outlineLevel="2" x14ac:dyDescent="0.35">
      <c r="A74" s="28" t="s">
        <v>110</v>
      </c>
      <c r="B74" s="9" t="s">
        <v>13</v>
      </c>
      <c r="C74" s="10">
        <v>0.4</v>
      </c>
      <c r="D74" s="27" t="s">
        <v>14</v>
      </c>
      <c r="E74" s="28">
        <v>150095</v>
      </c>
      <c r="F74" s="28" t="s">
        <v>138</v>
      </c>
      <c r="G74" s="28" t="s">
        <v>139</v>
      </c>
      <c r="H74" s="28" t="s">
        <v>23</v>
      </c>
      <c r="I74" s="29">
        <v>754</v>
      </c>
      <c r="J74" s="29">
        <v>301</v>
      </c>
      <c r="K74" s="29">
        <v>754</v>
      </c>
      <c r="L74" s="29">
        <v>719</v>
      </c>
      <c r="M74" s="30">
        <v>0</v>
      </c>
      <c r="N74" s="42" t="s">
        <v>181</v>
      </c>
      <c r="O74" s="43" t="s">
        <v>182</v>
      </c>
    </row>
    <row r="75" spans="1:15" hidden="1" outlineLevel="2" x14ac:dyDescent="0.35">
      <c r="A75" s="28" t="s">
        <v>110</v>
      </c>
      <c r="B75" s="9" t="s">
        <v>13</v>
      </c>
      <c r="C75" s="10">
        <v>0.4</v>
      </c>
      <c r="D75" s="27" t="s">
        <v>14</v>
      </c>
      <c r="E75" s="28">
        <v>300607</v>
      </c>
      <c r="F75" s="28" t="s">
        <v>142</v>
      </c>
      <c r="G75" s="28" t="s">
        <v>114</v>
      </c>
      <c r="H75" s="28" t="s">
        <v>43</v>
      </c>
      <c r="I75" s="29">
        <v>1976</v>
      </c>
      <c r="J75" s="29">
        <v>790</v>
      </c>
      <c r="K75" s="29">
        <v>1213</v>
      </c>
      <c r="L75" s="29">
        <v>1136</v>
      </c>
      <c r="M75" s="30">
        <v>0</v>
      </c>
      <c r="N75" s="42" t="s">
        <v>181</v>
      </c>
      <c r="O75" s="43" t="s">
        <v>182</v>
      </c>
    </row>
    <row r="76" spans="1:15" hidden="1" outlineLevel="2" x14ac:dyDescent="0.35">
      <c r="A76" s="28" t="s">
        <v>110</v>
      </c>
      <c r="B76" s="9" t="s">
        <v>13</v>
      </c>
      <c r="C76" s="10">
        <v>0.4</v>
      </c>
      <c r="D76" s="27" t="s">
        <v>14</v>
      </c>
      <c r="E76" s="28">
        <v>431988</v>
      </c>
      <c r="F76" s="28" t="s">
        <v>143</v>
      </c>
      <c r="G76" s="28" t="s">
        <v>144</v>
      </c>
      <c r="H76" s="28" t="s">
        <v>46</v>
      </c>
      <c r="I76" s="29">
        <v>2659</v>
      </c>
      <c r="J76" s="29">
        <v>1063</v>
      </c>
      <c r="K76" s="29">
        <v>3198</v>
      </c>
      <c r="L76" s="29">
        <v>2542</v>
      </c>
      <c r="M76" s="30">
        <v>0</v>
      </c>
      <c r="N76" s="42" t="s">
        <v>181</v>
      </c>
      <c r="O76" s="43" t="s">
        <v>182</v>
      </c>
    </row>
    <row r="77" spans="1:15" hidden="1" outlineLevel="2" x14ac:dyDescent="0.35">
      <c r="A77" s="28" t="s">
        <v>110</v>
      </c>
      <c r="B77" s="9" t="s">
        <v>13</v>
      </c>
      <c r="C77" s="10">
        <v>0.4</v>
      </c>
      <c r="D77" s="27" t="s">
        <v>14</v>
      </c>
      <c r="E77" s="28">
        <v>532393</v>
      </c>
      <c r="F77" s="28" t="s">
        <v>145</v>
      </c>
      <c r="G77" s="28" t="s">
        <v>146</v>
      </c>
      <c r="H77" s="28" t="s">
        <v>48</v>
      </c>
      <c r="I77" s="29">
        <v>3552</v>
      </c>
      <c r="J77" s="29">
        <v>1420</v>
      </c>
      <c r="K77" s="29">
        <v>3813</v>
      </c>
      <c r="L77" s="29">
        <v>3812</v>
      </c>
      <c r="M77" s="30">
        <v>0</v>
      </c>
      <c r="N77" s="42" t="s">
        <v>181</v>
      </c>
      <c r="O77" s="43" t="s">
        <v>182</v>
      </c>
    </row>
    <row r="78" spans="1:15" hidden="1" outlineLevel="2" x14ac:dyDescent="0.35">
      <c r="A78" s="28" t="s">
        <v>110</v>
      </c>
      <c r="B78" s="9" t="s">
        <v>13</v>
      </c>
      <c r="C78" s="10">
        <v>0.4</v>
      </c>
      <c r="D78" s="27" t="s">
        <v>14</v>
      </c>
      <c r="E78" s="28">
        <v>170183</v>
      </c>
      <c r="F78" s="28" t="s">
        <v>147</v>
      </c>
      <c r="G78" s="28" t="s">
        <v>114</v>
      </c>
      <c r="H78" s="28" t="s">
        <v>34</v>
      </c>
      <c r="I78" s="29">
        <v>2078</v>
      </c>
      <c r="J78" s="29">
        <v>831</v>
      </c>
      <c r="K78" s="29">
        <v>1521</v>
      </c>
      <c r="L78" s="29">
        <v>1504</v>
      </c>
      <c r="M78" s="30">
        <v>0</v>
      </c>
      <c r="N78" s="42" t="s">
        <v>181</v>
      </c>
      <c r="O78" s="43" t="s">
        <v>182</v>
      </c>
    </row>
    <row r="79" spans="1:15" hidden="1" outlineLevel="2" x14ac:dyDescent="0.35">
      <c r="A79" s="28" t="s">
        <v>110</v>
      </c>
      <c r="B79" s="9" t="s">
        <v>13</v>
      </c>
      <c r="C79" s="10">
        <v>0.4</v>
      </c>
      <c r="D79" s="27" t="s">
        <v>14</v>
      </c>
      <c r="E79" s="28">
        <v>442112</v>
      </c>
      <c r="F79" s="28" t="s">
        <v>150</v>
      </c>
      <c r="G79" s="28" t="s">
        <v>151</v>
      </c>
      <c r="H79" s="28" t="s">
        <v>24</v>
      </c>
      <c r="I79" s="29">
        <v>1977</v>
      </c>
      <c r="J79" s="29">
        <v>790</v>
      </c>
      <c r="K79" s="29">
        <v>1964</v>
      </c>
      <c r="L79" s="29">
        <v>1932</v>
      </c>
      <c r="M79" s="30">
        <v>0</v>
      </c>
      <c r="N79" s="42" t="s">
        <v>181</v>
      </c>
      <c r="O79" s="43" t="s">
        <v>182</v>
      </c>
    </row>
    <row r="80" spans="1:15" hidden="1" outlineLevel="2" x14ac:dyDescent="0.35">
      <c r="A80" s="28" t="s">
        <v>110</v>
      </c>
      <c r="B80" s="9" t="s">
        <v>13</v>
      </c>
      <c r="C80" s="10">
        <v>0.4</v>
      </c>
      <c r="D80" s="27" t="s">
        <v>14</v>
      </c>
      <c r="E80" s="28">
        <v>442060</v>
      </c>
      <c r="F80" s="28" t="s">
        <v>152</v>
      </c>
      <c r="G80" s="28" t="s">
        <v>153</v>
      </c>
      <c r="H80" s="28" t="s">
        <v>24</v>
      </c>
      <c r="I80" s="29">
        <v>3627</v>
      </c>
      <c r="J80" s="29">
        <v>1450</v>
      </c>
      <c r="K80" s="29">
        <v>3635</v>
      </c>
      <c r="L80" s="29">
        <v>3635</v>
      </c>
      <c r="M80" s="30">
        <v>0</v>
      </c>
      <c r="N80" s="42" t="s">
        <v>181</v>
      </c>
      <c r="O80" s="43" t="s">
        <v>182</v>
      </c>
    </row>
    <row r="81" spans="1:15" hidden="1" outlineLevel="2" x14ac:dyDescent="0.35">
      <c r="A81" s="28" t="s">
        <v>110</v>
      </c>
      <c r="B81" s="9" t="s">
        <v>13</v>
      </c>
      <c r="C81" s="10">
        <v>0.4</v>
      </c>
      <c r="D81" s="27" t="s">
        <v>14</v>
      </c>
      <c r="E81" s="28">
        <v>522418</v>
      </c>
      <c r="F81" s="28" t="s">
        <v>154</v>
      </c>
      <c r="G81" s="28" t="s">
        <v>155</v>
      </c>
      <c r="H81" s="28" t="s">
        <v>25</v>
      </c>
      <c r="I81" s="29">
        <v>1815</v>
      </c>
      <c r="J81" s="29">
        <v>726</v>
      </c>
      <c r="K81" s="29">
        <v>979</v>
      </c>
      <c r="L81" s="29">
        <v>977</v>
      </c>
      <c r="M81" s="30">
        <v>0</v>
      </c>
      <c r="N81" s="42" t="s">
        <v>181</v>
      </c>
      <c r="O81" s="43" t="s">
        <v>182</v>
      </c>
    </row>
    <row r="82" spans="1:15" hidden="1" outlineLevel="2" x14ac:dyDescent="0.35">
      <c r="A82" s="28" t="s">
        <v>110</v>
      </c>
      <c r="B82" s="9" t="s">
        <v>13</v>
      </c>
      <c r="C82" s="10">
        <v>0.4</v>
      </c>
      <c r="D82" s="27" t="s">
        <v>14</v>
      </c>
      <c r="E82" s="28">
        <v>330879</v>
      </c>
      <c r="F82" s="28" t="s">
        <v>156</v>
      </c>
      <c r="G82" s="28" t="s">
        <v>157</v>
      </c>
      <c r="H82" s="28" t="s">
        <v>92</v>
      </c>
      <c r="I82" s="29">
        <v>1543</v>
      </c>
      <c r="J82" s="29">
        <v>617</v>
      </c>
      <c r="K82" s="29">
        <v>862</v>
      </c>
      <c r="L82" s="29">
        <v>860</v>
      </c>
      <c r="M82" s="30">
        <v>0</v>
      </c>
      <c r="N82" s="42" t="s">
        <v>181</v>
      </c>
      <c r="O82" s="43" t="s">
        <v>182</v>
      </c>
    </row>
    <row r="83" spans="1:15" hidden="1" outlineLevel="2" x14ac:dyDescent="0.35">
      <c r="A83" s="28" t="s">
        <v>110</v>
      </c>
      <c r="B83" s="9" t="s">
        <v>13</v>
      </c>
      <c r="C83" s="10">
        <v>0.4</v>
      </c>
      <c r="D83" s="27" t="s">
        <v>14</v>
      </c>
      <c r="E83" s="28">
        <v>330892</v>
      </c>
      <c r="F83" s="28" t="s">
        <v>158</v>
      </c>
      <c r="G83" s="28" t="s">
        <v>159</v>
      </c>
      <c r="H83" s="28" t="s">
        <v>92</v>
      </c>
      <c r="I83" s="29">
        <v>950</v>
      </c>
      <c r="J83" s="29">
        <v>380</v>
      </c>
      <c r="K83" s="29">
        <v>1098</v>
      </c>
      <c r="L83" s="29">
        <v>1098</v>
      </c>
      <c r="M83" s="30">
        <v>0</v>
      </c>
      <c r="N83" s="42" t="s">
        <v>181</v>
      </c>
      <c r="O83" s="43" t="s">
        <v>182</v>
      </c>
    </row>
    <row r="84" spans="1:15" outlineLevel="1" collapsed="1" x14ac:dyDescent="0.35">
      <c r="A84" s="39" t="s">
        <v>174</v>
      </c>
      <c r="B84" s="9"/>
      <c r="C84" s="10"/>
      <c r="D84" s="27"/>
      <c r="E84" s="28">
        <f>SUBTOTAL(3,E63:E83)</f>
        <v>21</v>
      </c>
      <c r="F84" s="28"/>
      <c r="G84" s="28"/>
      <c r="H84" s="28"/>
      <c r="I84" s="29"/>
      <c r="J84" s="29"/>
      <c r="K84" s="29"/>
      <c r="L84" s="29"/>
      <c r="M84" s="30"/>
      <c r="N84" s="42"/>
      <c r="O84" s="43"/>
    </row>
    <row r="85" spans="1:15" x14ac:dyDescent="0.35">
      <c r="A85" s="39" t="s">
        <v>178</v>
      </c>
      <c r="B85" s="9"/>
      <c r="C85" s="10"/>
      <c r="D85" s="27"/>
      <c r="E85" s="28">
        <f>SUBTOTAL(3,E2:E83)</f>
        <v>77</v>
      </c>
      <c r="F85" s="28"/>
      <c r="G85" s="28"/>
      <c r="H85" s="28"/>
      <c r="I85" s="29"/>
      <c r="J85" s="29"/>
      <c r="K85" s="29"/>
      <c r="L85" s="29"/>
      <c r="M85" s="30"/>
      <c r="N85" s="42"/>
      <c r="O85" s="43"/>
    </row>
  </sheetData>
  <autoFilter ref="A1:O8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</vt:lpstr>
    </vt:vector>
  </TitlesOfParts>
  <Company>USAC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Mona.Patel</dc:creator>
  <cp:lastModifiedBy>mona.patel</cp:lastModifiedBy>
  <dcterms:created xsi:type="dcterms:W3CDTF">2022-07-18T18:58:43Z</dcterms:created>
  <dcterms:modified xsi:type="dcterms:W3CDTF">2022-09-13T14:36:56Z</dcterms:modified>
</cp:coreProperties>
</file>