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Private\High_Cost\Confidential\RBAP\Final Reports\Verifications\"/>
    </mc:Choice>
  </mc:AlternateContent>
  <bookViews>
    <workbookView xWindow="0" yWindow="0" windowWidth="19200" windowHeight="7050"/>
  </bookViews>
  <sheets>
    <sheet name="Report" sheetId="2" r:id="rId1"/>
  </sheets>
  <definedNames>
    <definedName name="_xlnm._FilterDatabase" localSheetId="0" hidden="1">Report!$A$1:$O$31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2" l="1"/>
  <c r="E26" i="2"/>
  <c r="E33" i="2" s="1"/>
</calcChain>
</file>

<file path=xl/sharedStrings.xml><?xml version="1.0" encoding="utf-8"?>
<sst xmlns="http://schemas.openxmlformats.org/spreadsheetml/2006/main" count="246" uniqueCount="88">
  <si>
    <t>Program</t>
  </si>
  <si>
    <t>Milestone Type</t>
  </si>
  <si>
    <t>Milestone %</t>
  </si>
  <si>
    <t>Minimum Required Speed Tier for Milestone</t>
  </si>
  <si>
    <t>SAC</t>
  </si>
  <si>
    <t>Carrier</t>
  </si>
  <si>
    <t>Holding Company</t>
  </si>
  <si>
    <t>State</t>
  </si>
  <si>
    <t>Total Obligation</t>
  </si>
  <si>
    <t>Certified Locations Deployed by End of Program Year</t>
  </si>
  <si>
    <t>Compliance Gap %</t>
  </si>
  <si>
    <t>Non-Compliance Tier</t>
  </si>
  <si>
    <t>CAF II</t>
  </si>
  <si>
    <t>Interim</t>
  </si>
  <si>
    <t>10 Mbps/1 Mbps</t>
  </si>
  <si>
    <t>UTC OF KANSAS</t>
  </si>
  <si>
    <t>CenturyLink</t>
  </si>
  <si>
    <t>KS</t>
  </si>
  <si>
    <t>ITS - IOWA TELECOM</t>
  </si>
  <si>
    <t>WINDSTREAM CORPORATION</t>
  </si>
  <si>
    <t>IA</t>
  </si>
  <si>
    <t>N/A</t>
  </si>
  <si>
    <t>ILLINOIS BELL TEL CO</t>
  </si>
  <si>
    <t>AT&amp;T Inc.</t>
  </si>
  <si>
    <t>IL</t>
  </si>
  <si>
    <t>CENTURYTEL-MW-KENDAL</t>
  </si>
  <si>
    <t>WI</t>
  </si>
  <si>
    <t>QWEST CORP-MT</t>
  </si>
  <si>
    <t>MT</t>
  </si>
  <si>
    <t>CINCINNATI BELL-KY</t>
  </si>
  <si>
    <t>CINCINNATI BELL</t>
  </si>
  <si>
    <t>KY</t>
  </si>
  <si>
    <t>HAWAIIAN TELCOM, INC</t>
  </si>
  <si>
    <t>HI</t>
  </si>
  <si>
    <t>CENTURYTEL- ARKANSAS</t>
  </si>
  <si>
    <t>AR</t>
  </si>
  <si>
    <t>MICRONESIAN TELECOMM</t>
  </si>
  <si>
    <t>MP</t>
  </si>
  <si>
    <t>WINDSTREAM AR</t>
  </si>
  <si>
    <t>MICHIGAN BELL TEL CO</t>
  </si>
  <si>
    <t>MI</t>
  </si>
  <si>
    <t>FRONTIER-AUSABLE VAL</t>
  </si>
  <si>
    <t>FRONTIER COMMUNICATIONS</t>
  </si>
  <si>
    <t>NY</t>
  </si>
  <si>
    <t>SOUTHWESTERN BELL-AR</t>
  </si>
  <si>
    <t>WINDSTREAM SUGARLAND</t>
  </si>
  <si>
    <t>TX</t>
  </si>
  <si>
    <t>SO CENTRAL BELL-AL</t>
  </si>
  <si>
    <t>AL</t>
  </si>
  <si>
    <t>HEARTLAND TELECOMMUNICATIONS COMPANY OF IOWA D/B/A PREMIER C</t>
  </si>
  <si>
    <t>Mutual Telephone Company</t>
  </si>
  <si>
    <t>IL CONSOLIDATED TEL</t>
  </si>
  <si>
    <t>CONSOLIDATED COMMUNICATIONS, INC.</t>
  </si>
  <si>
    <t>FRONTIER COMMUNICATIONS NORTHWEST, INC.</t>
  </si>
  <si>
    <t>WA</t>
  </si>
  <si>
    <t>SOUTHERN BELL-SC</t>
  </si>
  <si>
    <t>SC</t>
  </si>
  <si>
    <t>SOUTHERN BELL-NC</t>
  </si>
  <si>
    <t>NC</t>
  </si>
  <si>
    <t>NORTHERN NEW ENGLAND TELEPHONE OPERATIONS LLC</t>
  </si>
  <si>
    <t>FAIRPOINT COMMUNICATIONS, INC.</t>
  </si>
  <si>
    <t>ME</t>
  </si>
  <si>
    <t>TELEPHONE OPERATION COMPANY OF VERMONT LLC</t>
  </si>
  <si>
    <t>VT</t>
  </si>
  <si>
    <t>Winnebago Cooperative Telecom Assn.</t>
  </si>
  <si>
    <t>WINDSTREAM FL</t>
  </si>
  <si>
    <t>FL</t>
  </si>
  <si>
    <t>RBE</t>
  </si>
  <si>
    <t>Final</t>
  </si>
  <si>
    <t>100 Mbps/25 Mbps</t>
  </si>
  <si>
    <t xml:space="preserve">Daktel Communications LLC </t>
  </si>
  <si>
    <t>Daktel Communications LLC</t>
  </si>
  <si>
    <t>ND</t>
  </si>
  <si>
    <t>Skybeam, LLC</t>
  </si>
  <si>
    <t>Midwest Energy Cooperative</t>
  </si>
  <si>
    <t>Federated Telephone Cooperative</t>
  </si>
  <si>
    <t>MN</t>
  </si>
  <si>
    <t>Northern Valley Communications, LLC</t>
  </si>
  <si>
    <t>SD</t>
  </si>
  <si>
    <t>CAF II Count</t>
  </si>
  <si>
    <t>RBE Count</t>
  </si>
  <si>
    <t>Grand Count</t>
  </si>
  <si>
    <t>Total Locations Counted Towards Milestone</t>
  </si>
  <si>
    <t>In Compliance</t>
  </si>
  <si>
    <t>No</t>
  </si>
  <si>
    <t>Yes</t>
  </si>
  <si>
    <t>---</t>
  </si>
  <si>
    <t>Milestone 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</si>
</sst>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left" vertical="center" wrapText="1"/>
    </xf>
    <xf numFmtId="9" fontId="2" fillId="2" borderId="1" xfId="2" applyFont="1" applyFill="1" applyBorder="1" applyAlignment="1">
      <alignment horizontal="left" vertical="center" wrapText="1"/>
    </xf>
    <xf numFmtId="3" fontId="3" fillId="3" borderId="1" xfId="1" applyNumberFormat="1" applyFont="1" applyFill="1" applyBorder="1" applyAlignment="1">
      <alignment horizontal="left" vertical="center" wrapText="1"/>
    </xf>
    <xf numFmtId="164" fontId="3" fillId="3" borderId="1" xfId="1" applyNumberFormat="1" applyFont="1" applyFill="1" applyBorder="1" applyAlignment="1">
      <alignment horizontal="left" vertical="center" wrapText="1"/>
    </xf>
    <xf numFmtId="165" fontId="3" fillId="3" borderId="1" xfId="2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/>
    <xf numFmtId="0" fontId="0" fillId="0" borderId="1" xfId="0" applyBorder="1"/>
    <xf numFmtId="9" fontId="0" fillId="0" borderId="1" xfId="0" applyNumberFormat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NumberFormat="1" applyFont="1" applyFill="1" applyBorder="1" applyAlignment="1">
      <alignment horizontal="left"/>
    </xf>
    <xf numFmtId="0" fontId="0" fillId="0" borderId="1" xfId="0" applyFill="1" applyBorder="1"/>
    <xf numFmtId="3" fontId="0" fillId="0" borderId="1" xfId="0" applyNumberFormat="1" applyFont="1" applyFill="1" applyBorder="1" applyAlignment="1"/>
    <xf numFmtId="164" fontId="0" fillId="0" borderId="1" xfId="1" applyNumberFormat="1" applyFont="1" applyFill="1" applyBorder="1"/>
    <xf numFmtId="164" fontId="0" fillId="0" borderId="1" xfId="1" applyNumberFormat="1" applyFont="1" applyFill="1" applyBorder="1" applyAlignment="1"/>
    <xf numFmtId="10" fontId="0" fillId="0" borderId="1" xfId="0" applyNumberFormat="1" applyBorder="1"/>
    <xf numFmtId="0" fontId="0" fillId="0" borderId="1" xfId="0" applyBorder="1" applyAlignment="1">
      <alignment horizontal="right"/>
    </xf>
    <xf numFmtId="164" fontId="0" fillId="0" borderId="1" xfId="1" applyNumberFormat="1" applyFont="1" applyBorder="1"/>
    <xf numFmtId="10" fontId="4" fillId="0" borderId="1" xfId="2" applyNumberFormat="1" applyFont="1" applyFill="1" applyBorder="1"/>
    <xf numFmtId="0" fontId="0" fillId="0" borderId="1" xfId="0" applyFill="1" applyBorder="1" applyAlignment="1"/>
    <xf numFmtId="1" fontId="4" fillId="0" borderId="1" xfId="0" applyNumberFormat="1" applyFont="1" applyFill="1" applyBorder="1" applyAlignment="1">
      <alignment horizontal="left" vertical="center"/>
    </xf>
    <xf numFmtId="9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top"/>
    </xf>
    <xf numFmtId="10" fontId="0" fillId="0" borderId="1" xfId="0" applyNumberFormat="1" applyFill="1" applyBorder="1" applyAlignment="1"/>
    <xf numFmtId="3" fontId="0" fillId="0" borderId="1" xfId="0" applyNumberFormat="1" applyFill="1" applyBorder="1" applyAlignment="1"/>
    <xf numFmtId="10" fontId="0" fillId="0" borderId="1" xfId="0" applyNumberFormat="1" applyFill="1" applyBorder="1" applyAlignment="1">
      <alignment horizontal="right"/>
    </xf>
    <xf numFmtId="0" fontId="5" fillId="0" borderId="1" xfId="0" applyNumberFormat="1" applyFont="1" applyFill="1" applyBorder="1" applyAlignment="1"/>
    <xf numFmtId="0" fontId="0" fillId="0" borderId="1" xfId="0" applyFill="1" applyBorder="1" applyAlignment="1">
      <alignment horizontal="right"/>
    </xf>
    <xf numFmtId="0" fontId="5" fillId="0" borderId="1" xfId="0" applyFont="1" applyFill="1" applyBorder="1" applyAlignment="1"/>
    <xf numFmtId="10" fontId="0" fillId="0" borderId="1" xfId="0" applyNumberFormat="1" applyBorder="1" applyAlignment="1">
      <alignment horizontal="right"/>
    </xf>
    <xf numFmtId="0" fontId="0" fillId="0" borderId="1" xfId="0" quotePrefix="1" applyBorder="1" applyAlignment="1">
      <alignment horizontal="right"/>
    </xf>
    <xf numFmtId="1" fontId="4" fillId="0" borderId="3" xfId="0" applyNumberFormat="1" applyFont="1" applyFill="1" applyBorder="1" applyAlignment="1">
      <alignment horizontal="left" vertical="center"/>
    </xf>
    <xf numFmtId="10" fontId="0" fillId="0" borderId="3" xfId="0" applyNumberFormat="1" applyFill="1" applyBorder="1" applyAlignment="1">
      <alignment horizontal="right"/>
    </xf>
    <xf numFmtId="9" fontId="4" fillId="0" borderId="2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top"/>
    </xf>
    <xf numFmtId="0" fontId="0" fillId="0" borderId="3" xfId="0" applyFill="1" applyBorder="1" applyAlignment="1">
      <alignment horizontal="left"/>
    </xf>
    <xf numFmtId="10" fontId="0" fillId="0" borderId="3" xfId="0" applyNumberFormat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zoomScaleNormal="100" workbookViewId="0">
      <selection activeCell="N37" sqref="N37"/>
    </sheetView>
  </sheetViews>
  <sheetFormatPr defaultRowHeight="14.5" outlineLevelRow="2" x14ac:dyDescent="0.35"/>
  <cols>
    <col min="1" max="1" width="11.90625" bestFit="1" customWidth="1"/>
    <col min="2" max="2" width="10.7265625" customWidth="1"/>
    <col min="3" max="3" width="11.7265625" customWidth="1"/>
    <col min="4" max="4" width="10.81640625" customWidth="1"/>
    <col min="9" max="9" width="9.6328125" customWidth="1"/>
    <col min="10" max="10" width="11" customWidth="1"/>
    <col min="11" max="11" width="8.7265625" customWidth="1"/>
    <col min="12" max="12" width="9.54296875" customWidth="1"/>
    <col min="13" max="13" width="11.6328125" customWidth="1"/>
    <col min="14" max="14" width="13.36328125" customWidth="1"/>
    <col min="15" max="15" width="14.54296875" customWidth="1"/>
  </cols>
  <sheetData>
    <row r="1" spans="1:15" ht="116" x14ac:dyDescent="0.35">
      <c r="A1" s="1" t="s">
        <v>0</v>
      </c>
      <c r="B1" s="2" t="s">
        <v>1</v>
      </c>
      <c r="C1" s="3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4" t="s">
        <v>8</v>
      </c>
      <c r="J1" s="4" t="s">
        <v>87</v>
      </c>
      <c r="K1" s="5" t="s">
        <v>9</v>
      </c>
      <c r="L1" s="5" t="s">
        <v>82</v>
      </c>
      <c r="M1" s="6" t="s">
        <v>10</v>
      </c>
      <c r="N1" s="6" t="s">
        <v>83</v>
      </c>
      <c r="O1" s="5" t="s">
        <v>11</v>
      </c>
    </row>
    <row r="2" spans="1:15" hidden="1" outlineLevel="2" x14ac:dyDescent="0.35">
      <c r="A2" s="7" t="s">
        <v>12</v>
      </c>
      <c r="B2" s="8" t="s">
        <v>13</v>
      </c>
      <c r="C2" s="9">
        <v>0.4</v>
      </c>
      <c r="D2" s="10" t="s">
        <v>14</v>
      </c>
      <c r="E2" s="11">
        <v>411842</v>
      </c>
      <c r="F2" s="7" t="s">
        <v>15</v>
      </c>
      <c r="G2" s="12" t="s">
        <v>16</v>
      </c>
      <c r="H2" s="7" t="s">
        <v>17</v>
      </c>
      <c r="I2" s="13">
        <v>29018</v>
      </c>
      <c r="J2" s="14">
        <v>11607.2</v>
      </c>
      <c r="K2" s="15">
        <v>11556</v>
      </c>
      <c r="L2" s="15">
        <v>5596</v>
      </c>
      <c r="M2" s="16">
        <v>0.51800000000000002</v>
      </c>
      <c r="N2" s="31" t="s">
        <v>84</v>
      </c>
      <c r="O2" s="17">
        <v>4</v>
      </c>
    </row>
    <row r="3" spans="1:15" hidden="1" outlineLevel="2" x14ac:dyDescent="0.35">
      <c r="A3" s="7" t="s">
        <v>12</v>
      </c>
      <c r="B3" s="8" t="s">
        <v>13</v>
      </c>
      <c r="C3" s="9">
        <v>0.4</v>
      </c>
      <c r="D3" s="10" t="s">
        <v>14</v>
      </c>
      <c r="E3" s="11">
        <v>351178</v>
      </c>
      <c r="F3" s="7" t="s">
        <v>18</v>
      </c>
      <c r="G3" s="12" t="s">
        <v>19</v>
      </c>
      <c r="H3" s="7" t="s">
        <v>20</v>
      </c>
      <c r="I3" s="13">
        <v>44930</v>
      </c>
      <c r="J3" s="14">
        <v>17972</v>
      </c>
      <c r="K3" s="15">
        <v>17962</v>
      </c>
      <c r="L3" s="15">
        <v>17857</v>
      </c>
      <c r="M3" s="16">
        <v>6.0000000000000001E-3</v>
      </c>
      <c r="N3" s="31" t="s">
        <v>85</v>
      </c>
      <c r="O3" s="32" t="s">
        <v>86</v>
      </c>
    </row>
    <row r="4" spans="1:15" hidden="1" outlineLevel="2" x14ac:dyDescent="0.35">
      <c r="A4" s="7" t="s">
        <v>12</v>
      </c>
      <c r="B4" s="8" t="s">
        <v>13</v>
      </c>
      <c r="C4" s="9">
        <v>0.4</v>
      </c>
      <c r="D4" s="10" t="s">
        <v>14</v>
      </c>
      <c r="E4" s="11">
        <v>345070</v>
      </c>
      <c r="F4" s="7" t="s">
        <v>22</v>
      </c>
      <c r="G4" s="8" t="s">
        <v>23</v>
      </c>
      <c r="H4" s="7" t="s">
        <v>24</v>
      </c>
      <c r="I4" s="13">
        <v>19077</v>
      </c>
      <c r="J4" s="18">
        <v>7630.8</v>
      </c>
      <c r="K4" s="15">
        <v>7637</v>
      </c>
      <c r="L4" s="15">
        <v>7277</v>
      </c>
      <c r="M4" s="19">
        <v>4.5999999999999999E-2</v>
      </c>
      <c r="N4" s="31" t="s">
        <v>85</v>
      </c>
      <c r="O4" s="32" t="s">
        <v>86</v>
      </c>
    </row>
    <row r="5" spans="1:15" hidden="1" outlineLevel="2" x14ac:dyDescent="0.35">
      <c r="A5" s="7" t="s">
        <v>12</v>
      </c>
      <c r="B5" s="8" t="s">
        <v>13</v>
      </c>
      <c r="C5" s="9">
        <v>0.4</v>
      </c>
      <c r="D5" s="10" t="s">
        <v>14</v>
      </c>
      <c r="E5" s="11">
        <v>330924</v>
      </c>
      <c r="F5" s="7" t="s">
        <v>25</v>
      </c>
      <c r="G5" s="8" t="s">
        <v>16</v>
      </c>
      <c r="H5" s="7" t="s">
        <v>26</v>
      </c>
      <c r="I5" s="13">
        <v>129203</v>
      </c>
      <c r="J5" s="18">
        <v>51681.200000000004</v>
      </c>
      <c r="K5" s="15">
        <v>54519</v>
      </c>
      <c r="L5" s="15">
        <v>24891</v>
      </c>
      <c r="M5" s="19">
        <v>0.51800000000000002</v>
      </c>
      <c r="N5" s="31" t="s">
        <v>84</v>
      </c>
      <c r="O5" s="17">
        <v>4</v>
      </c>
    </row>
    <row r="6" spans="1:15" hidden="1" outlineLevel="2" x14ac:dyDescent="0.35">
      <c r="A6" s="7" t="s">
        <v>12</v>
      </c>
      <c r="B6" s="8" t="s">
        <v>13</v>
      </c>
      <c r="C6" s="9">
        <v>0.4</v>
      </c>
      <c r="D6" s="10" t="s">
        <v>14</v>
      </c>
      <c r="E6" s="11">
        <v>485104</v>
      </c>
      <c r="F6" s="7" t="s">
        <v>27</v>
      </c>
      <c r="G6" s="8" t="s">
        <v>16</v>
      </c>
      <c r="H6" s="7" t="s">
        <v>28</v>
      </c>
      <c r="I6" s="13">
        <v>33638</v>
      </c>
      <c r="J6" s="18">
        <v>13455.2</v>
      </c>
      <c r="K6" s="15">
        <v>14551</v>
      </c>
      <c r="L6" s="15">
        <v>5561</v>
      </c>
      <c r="M6" s="19">
        <v>0.58699999999999997</v>
      </c>
      <c r="N6" s="31" t="s">
        <v>84</v>
      </c>
      <c r="O6" s="17">
        <v>4</v>
      </c>
    </row>
    <row r="7" spans="1:15" hidden="1" outlineLevel="2" x14ac:dyDescent="0.35">
      <c r="A7" s="7" t="s">
        <v>12</v>
      </c>
      <c r="B7" s="8" t="s">
        <v>13</v>
      </c>
      <c r="C7" s="9">
        <v>0.4</v>
      </c>
      <c r="D7" s="10" t="s">
        <v>14</v>
      </c>
      <c r="E7" s="11">
        <v>265061</v>
      </c>
      <c r="F7" s="7" t="s">
        <v>29</v>
      </c>
      <c r="G7" s="8" t="s">
        <v>30</v>
      </c>
      <c r="H7" s="7" t="s">
        <v>31</v>
      </c>
      <c r="I7" s="13">
        <v>6339</v>
      </c>
      <c r="J7" s="18">
        <v>2535.6000000000004</v>
      </c>
      <c r="K7" s="15">
        <v>2837</v>
      </c>
      <c r="L7" s="15">
        <v>2835</v>
      </c>
      <c r="M7" s="19">
        <v>0</v>
      </c>
      <c r="N7" s="31" t="s">
        <v>85</v>
      </c>
      <c r="O7" s="32" t="s">
        <v>86</v>
      </c>
    </row>
    <row r="8" spans="1:15" hidden="1" outlineLevel="2" x14ac:dyDescent="0.35">
      <c r="A8" s="7" t="s">
        <v>12</v>
      </c>
      <c r="B8" s="8" t="s">
        <v>13</v>
      </c>
      <c r="C8" s="9">
        <v>0.4</v>
      </c>
      <c r="D8" s="10" t="s">
        <v>14</v>
      </c>
      <c r="E8" s="11">
        <v>623100</v>
      </c>
      <c r="F8" s="7" t="s">
        <v>32</v>
      </c>
      <c r="G8" s="8" t="s">
        <v>32</v>
      </c>
      <c r="H8" s="7" t="s">
        <v>33</v>
      </c>
      <c r="I8" s="13">
        <v>11081</v>
      </c>
      <c r="J8" s="18">
        <v>4432.4000000000005</v>
      </c>
      <c r="K8" s="15">
        <v>5342</v>
      </c>
      <c r="L8" s="15">
        <v>5255</v>
      </c>
      <c r="M8" s="19">
        <v>0</v>
      </c>
      <c r="N8" s="31" t="s">
        <v>85</v>
      </c>
      <c r="O8" s="32" t="s">
        <v>86</v>
      </c>
    </row>
    <row r="9" spans="1:15" hidden="1" outlineLevel="2" x14ac:dyDescent="0.35">
      <c r="A9" s="7" t="s">
        <v>12</v>
      </c>
      <c r="B9" s="8" t="s">
        <v>13</v>
      </c>
      <c r="C9" s="9">
        <v>0.4</v>
      </c>
      <c r="D9" s="10" t="s">
        <v>14</v>
      </c>
      <c r="E9" s="11">
        <v>401705</v>
      </c>
      <c r="F9" s="7" t="s">
        <v>34</v>
      </c>
      <c r="G9" s="8" t="s">
        <v>16</v>
      </c>
      <c r="H9" s="7" t="s">
        <v>35</v>
      </c>
      <c r="I9" s="13">
        <v>45708</v>
      </c>
      <c r="J9" s="18">
        <v>18283.2</v>
      </c>
      <c r="K9" s="15">
        <v>22053</v>
      </c>
      <c r="L9" s="15">
        <v>5646</v>
      </c>
      <c r="M9" s="19">
        <v>0.69099999999999995</v>
      </c>
      <c r="N9" s="31" t="s">
        <v>84</v>
      </c>
      <c r="O9" s="17">
        <v>4</v>
      </c>
    </row>
    <row r="10" spans="1:15" hidden="1" outlineLevel="2" x14ac:dyDescent="0.35">
      <c r="A10" s="7" t="s">
        <v>12</v>
      </c>
      <c r="B10" s="8" t="s">
        <v>13</v>
      </c>
      <c r="C10" s="9">
        <v>0.4</v>
      </c>
      <c r="D10" s="10" t="s">
        <v>14</v>
      </c>
      <c r="E10" s="11">
        <v>653700</v>
      </c>
      <c r="F10" s="7" t="s">
        <v>36</v>
      </c>
      <c r="G10" s="8" t="s">
        <v>36</v>
      </c>
      <c r="H10" s="7" t="s">
        <v>37</v>
      </c>
      <c r="I10" s="13">
        <v>11143</v>
      </c>
      <c r="J10" s="18">
        <v>4457.2</v>
      </c>
      <c r="K10" s="15">
        <v>5400</v>
      </c>
      <c r="L10" s="15">
        <v>4551</v>
      </c>
      <c r="M10" s="19">
        <v>0</v>
      </c>
      <c r="N10" s="31" t="s">
        <v>85</v>
      </c>
      <c r="O10" s="32" t="s">
        <v>86</v>
      </c>
    </row>
    <row r="11" spans="1:15" hidden="1" outlineLevel="2" x14ac:dyDescent="0.35">
      <c r="A11" s="7" t="s">
        <v>12</v>
      </c>
      <c r="B11" s="8" t="s">
        <v>13</v>
      </c>
      <c r="C11" s="9">
        <v>0.4</v>
      </c>
      <c r="D11" s="10" t="s">
        <v>14</v>
      </c>
      <c r="E11" s="11">
        <v>401691</v>
      </c>
      <c r="F11" s="7" t="s">
        <v>38</v>
      </c>
      <c r="G11" s="8" t="s">
        <v>19</v>
      </c>
      <c r="H11" s="7" t="s">
        <v>35</v>
      </c>
      <c r="I11" s="13">
        <v>32312</v>
      </c>
      <c r="J11" s="18">
        <v>12924.800000000001</v>
      </c>
      <c r="K11" s="15">
        <v>15743</v>
      </c>
      <c r="L11" s="15">
        <v>15582</v>
      </c>
      <c r="M11" s="19">
        <v>0</v>
      </c>
      <c r="N11" s="31" t="s">
        <v>85</v>
      </c>
      <c r="O11" s="32" t="s">
        <v>86</v>
      </c>
    </row>
    <row r="12" spans="1:15" hidden="1" outlineLevel="2" x14ac:dyDescent="0.35">
      <c r="A12" s="7" t="s">
        <v>12</v>
      </c>
      <c r="B12" s="8" t="s">
        <v>13</v>
      </c>
      <c r="C12" s="9">
        <v>0.4</v>
      </c>
      <c r="D12" s="10" t="s">
        <v>14</v>
      </c>
      <c r="E12" s="11">
        <v>315090</v>
      </c>
      <c r="F12" s="7" t="s">
        <v>39</v>
      </c>
      <c r="G12" s="8" t="s">
        <v>23</v>
      </c>
      <c r="H12" s="7" t="s">
        <v>40</v>
      </c>
      <c r="I12" s="13">
        <v>86635</v>
      </c>
      <c r="J12" s="18">
        <v>34654</v>
      </c>
      <c r="K12" s="15">
        <v>45299</v>
      </c>
      <c r="L12" s="15">
        <v>43075</v>
      </c>
      <c r="M12" s="19">
        <v>0</v>
      </c>
      <c r="N12" s="31" t="s">
        <v>85</v>
      </c>
      <c r="O12" s="32" t="s">
        <v>86</v>
      </c>
    </row>
    <row r="13" spans="1:15" hidden="1" outlineLevel="2" x14ac:dyDescent="0.35">
      <c r="A13" s="7" t="s">
        <v>12</v>
      </c>
      <c r="B13" s="8" t="s">
        <v>13</v>
      </c>
      <c r="C13" s="9">
        <v>0.4</v>
      </c>
      <c r="D13" s="10" t="s">
        <v>14</v>
      </c>
      <c r="E13" s="11">
        <v>150072</v>
      </c>
      <c r="F13" s="7" t="s">
        <v>41</v>
      </c>
      <c r="G13" s="8" t="s">
        <v>42</v>
      </c>
      <c r="H13" s="7" t="s">
        <v>43</v>
      </c>
      <c r="I13" s="13">
        <v>45610</v>
      </c>
      <c r="J13" s="18">
        <v>18244</v>
      </c>
      <c r="K13" s="15">
        <v>24702</v>
      </c>
      <c r="L13" s="15">
        <v>24697</v>
      </c>
      <c r="M13" s="19">
        <v>0</v>
      </c>
      <c r="N13" s="31" t="s">
        <v>85</v>
      </c>
      <c r="O13" s="32" t="s">
        <v>86</v>
      </c>
    </row>
    <row r="14" spans="1:15" hidden="1" outlineLevel="2" x14ac:dyDescent="0.35">
      <c r="A14" s="7" t="s">
        <v>12</v>
      </c>
      <c r="B14" s="8" t="s">
        <v>13</v>
      </c>
      <c r="C14" s="9">
        <v>0.4</v>
      </c>
      <c r="D14" s="10" t="s">
        <v>14</v>
      </c>
      <c r="E14" s="11">
        <v>405211</v>
      </c>
      <c r="F14" s="7" t="s">
        <v>44</v>
      </c>
      <c r="G14" s="8" t="s">
        <v>23</v>
      </c>
      <c r="H14" s="7" t="s">
        <v>35</v>
      </c>
      <c r="I14" s="13">
        <v>51792</v>
      </c>
      <c r="J14" s="18">
        <v>20716.800000000003</v>
      </c>
      <c r="K14" s="15">
        <v>28342</v>
      </c>
      <c r="L14" s="15">
        <v>25647</v>
      </c>
      <c r="M14" s="19">
        <v>0</v>
      </c>
      <c r="N14" s="31" t="s">
        <v>85</v>
      </c>
      <c r="O14" s="32" t="s">
        <v>86</v>
      </c>
    </row>
    <row r="15" spans="1:15" hidden="1" outlineLevel="2" x14ac:dyDescent="0.35">
      <c r="A15" s="7" t="s">
        <v>12</v>
      </c>
      <c r="B15" s="8" t="s">
        <v>13</v>
      </c>
      <c r="C15" s="9">
        <v>0.4</v>
      </c>
      <c r="D15" s="10" t="s">
        <v>14</v>
      </c>
      <c r="E15" s="11">
        <v>442147</v>
      </c>
      <c r="F15" s="7" t="s">
        <v>45</v>
      </c>
      <c r="G15" s="8" t="s">
        <v>19</v>
      </c>
      <c r="H15" s="7" t="s">
        <v>46</v>
      </c>
      <c r="I15" s="13">
        <v>44580</v>
      </c>
      <c r="J15" s="18">
        <v>17832</v>
      </c>
      <c r="K15" s="15">
        <v>24963</v>
      </c>
      <c r="L15" s="15">
        <v>24513</v>
      </c>
      <c r="M15" s="19">
        <v>0</v>
      </c>
      <c r="N15" s="31" t="s">
        <v>85</v>
      </c>
      <c r="O15" s="32" t="s">
        <v>86</v>
      </c>
    </row>
    <row r="16" spans="1:15" hidden="1" outlineLevel="2" x14ac:dyDescent="0.35">
      <c r="A16" s="7" t="s">
        <v>12</v>
      </c>
      <c r="B16" s="8" t="s">
        <v>13</v>
      </c>
      <c r="C16" s="9">
        <v>0.4</v>
      </c>
      <c r="D16" s="10" t="s">
        <v>14</v>
      </c>
      <c r="E16" s="11">
        <v>255181</v>
      </c>
      <c r="F16" s="7" t="s">
        <v>47</v>
      </c>
      <c r="G16" s="8" t="s">
        <v>23</v>
      </c>
      <c r="H16" s="7" t="s">
        <v>48</v>
      </c>
      <c r="I16" s="13">
        <v>66766</v>
      </c>
      <c r="J16" s="18">
        <v>26706.400000000001</v>
      </c>
      <c r="K16" s="15">
        <v>39331</v>
      </c>
      <c r="L16" s="15">
        <v>38627</v>
      </c>
      <c r="M16" s="19">
        <v>0</v>
      </c>
      <c r="N16" s="31" t="s">
        <v>85</v>
      </c>
      <c r="O16" s="32" t="s">
        <v>86</v>
      </c>
    </row>
    <row r="17" spans="1:15" hidden="1" outlineLevel="2" x14ac:dyDescent="0.35">
      <c r="A17" s="7" t="s">
        <v>12</v>
      </c>
      <c r="B17" s="8" t="s">
        <v>13</v>
      </c>
      <c r="C17" s="9">
        <v>0.4</v>
      </c>
      <c r="D17" s="10" t="s">
        <v>14</v>
      </c>
      <c r="E17" s="11">
        <v>351096</v>
      </c>
      <c r="F17" s="7" t="s">
        <v>49</v>
      </c>
      <c r="G17" s="8" t="s">
        <v>50</v>
      </c>
      <c r="H17" s="7" t="s">
        <v>20</v>
      </c>
      <c r="I17" s="13">
        <v>2767</v>
      </c>
      <c r="J17" s="18">
        <v>1106.8</v>
      </c>
      <c r="K17" s="15">
        <v>1641</v>
      </c>
      <c r="L17" s="15">
        <v>1638</v>
      </c>
      <c r="M17" s="19">
        <v>0</v>
      </c>
      <c r="N17" s="31" t="s">
        <v>85</v>
      </c>
      <c r="O17" s="32" t="s">
        <v>86</v>
      </c>
    </row>
    <row r="18" spans="1:15" hidden="1" outlineLevel="2" x14ac:dyDescent="0.35">
      <c r="A18" s="7" t="s">
        <v>12</v>
      </c>
      <c r="B18" s="8" t="s">
        <v>13</v>
      </c>
      <c r="C18" s="9">
        <v>0.4</v>
      </c>
      <c r="D18" s="10" t="s">
        <v>14</v>
      </c>
      <c r="E18" s="11">
        <v>341037</v>
      </c>
      <c r="F18" s="7" t="s">
        <v>51</v>
      </c>
      <c r="G18" s="8" t="s">
        <v>52</v>
      </c>
      <c r="H18" s="7" t="s">
        <v>24</v>
      </c>
      <c r="I18" s="13">
        <v>12079</v>
      </c>
      <c r="J18" s="18">
        <v>4831.6000000000004</v>
      </c>
      <c r="K18" s="15">
        <v>7199</v>
      </c>
      <c r="L18" s="15">
        <v>7110</v>
      </c>
      <c r="M18" s="19">
        <v>0</v>
      </c>
      <c r="N18" s="31" t="s">
        <v>85</v>
      </c>
      <c r="O18" s="32" t="s">
        <v>86</v>
      </c>
    </row>
    <row r="19" spans="1:15" hidden="1" outlineLevel="2" x14ac:dyDescent="0.35">
      <c r="A19" s="7" t="s">
        <v>12</v>
      </c>
      <c r="B19" s="8" t="s">
        <v>13</v>
      </c>
      <c r="C19" s="9">
        <v>0.4</v>
      </c>
      <c r="D19" s="10" t="s">
        <v>14</v>
      </c>
      <c r="E19" s="11">
        <v>522416</v>
      </c>
      <c r="F19" s="7" t="s">
        <v>53</v>
      </c>
      <c r="G19" s="8" t="s">
        <v>42</v>
      </c>
      <c r="H19" s="7" t="s">
        <v>54</v>
      </c>
      <c r="I19" s="13">
        <v>19713</v>
      </c>
      <c r="J19" s="18">
        <v>7885.2000000000007</v>
      </c>
      <c r="K19" s="15">
        <v>12357</v>
      </c>
      <c r="L19" s="15">
        <v>12339</v>
      </c>
      <c r="M19" s="19">
        <v>0</v>
      </c>
      <c r="N19" s="31" t="s">
        <v>85</v>
      </c>
      <c r="O19" s="32" t="s">
        <v>86</v>
      </c>
    </row>
    <row r="20" spans="1:15" hidden="1" outlineLevel="2" x14ac:dyDescent="0.35">
      <c r="A20" s="7" t="s">
        <v>12</v>
      </c>
      <c r="B20" s="8" t="s">
        <v>13</v>
      </c>
      <c r="C20" s="9">
        <v>0.4</v>
      </c>
      <c r="D20" s="10" t="s">
        <v>14</v>
      </c>
      <c r="E20" s="11">
        <v>245194</v>
      </c>
      <c r="F20" s="7" t="s">
        <v>55</v>
      </c>
      <c r="G20" s="8" t="s">
        <v>23</v>
      </c>
      <c r="H20" s="7" t="s">
        <v>56</v>
      </c>
      <c r="I20" s="13">
        <v>30458</v>
      </c>
      <c r="J20" s="18">
        <v>12183.2</v>
      </c>
      <c r="K20" s="15">
        <v>19906</v>
      </c>
      <c r="L20" s="15">
        <v>19831</v>
      </c>
      <c r="M20" s="19">
        <v>0</v>
      </c>
      <c r="N20" s="31" t="s">
        <v>85</v>
      </c>
      <c r="O20" s="32" t="s">
        <v>86</v>
      </c>
    </row>
    <row r="21" spans="1:15" hidden="1" outlineLevel="2" x14ac:dyDescent="0.35">
      <c r="A21" s="7" t="s">
        <v>12</v>
      </c>
      <c r="B21" s="8" t="s">
        <v>13</v>
      </c>
      <c r="C21" s="9">
        <v>0.4</v>
      </c>
      <c r="D21" s="10" t="s">
        <v>14</v>
      </c>
      <c r="E21" s="11">
        <v>235193</v>
      </c>
      <c r="F21" s="7" t="s">
        <v>57</v>
      </c>
      <c r="G21" s="8" t="s">
        <v>23</v>
      </c>
      <c r="H21" s="7" t="s">
        <v>58</v>
      </c>
      <c r="I21" s="13">
        <v>13139</v>
      </c>
      <c r="J21" s="18">
        <v>5255.6</v>
      </c>
      <c r="K21" s="15">
        <v>8697</v>
      </c>
      <c r="L21" s="15">
        <v>8540</v>
      </c>
      <c r="M21" s="19">
        <v>0</v>
      </c>
      <c r="N21" s="31" t="s">
        <v>85</v>
      </c>
      <c r="O21" s="32" t="s">
        <v>86</v>
      </c>
    </row>
    <row r="22" spans="1:15" hidden="1" outlineLevel="2" x14ac:dyDescent="0.35">
      <c r="A22" s="7" t="s">
        <v>12</v>
      </c>
      <c r="B22" s="8" t="s">
        <v>13</v>
      </c>
      <c r="C22" s="9">
        <v>0.4</v>
      </c>
      <c r="D22" s="10" t="s">
        <v>14</v>
      </c>
      <c r="E22" s="11">
        <v>105111</v>
      </c>
      <c r="F22" s="7" t="s">
        <v>59</v>
      </c>
      <c r="G22" s="8" t="s">
        <v>60</v>
      </c>
      <c r="H22" s="7" t="s">
        <v>61</v>
      </c>
      <c r="I22" s="13">
        <v>35500</v>
      </c>
      <c r="J22" s="18">
        <v>14200</v>
      </c>
      <c r="K22" s="15">
        <v>26321</v>
      </c>
      <c r="L22" s="15">
        <v>25992</v>
      </c>
      <c r="M22" s="19">
        <v>0</v>
      </c>
      <c r="N22" s="31" t="s">
        <v>85</v>
      </c>
      <c r="O22" s="32" t="s">
        <v>86</v>
      </c>
    </row>
    <row r="23" spans="1:15" hidden="1" outlineLevel="2" x14ac:dyDescent="0.35">
      <c r="A23" s="7" t="s">
        <v>12</v>
      </c>
      <c r="B23" s="8" t="s">
        <v>13</v>
      </c>
      <c r="C23" s="9">
        <v>0.4</v>
      </c>
      <c r="D23" s="10" t="s">
        <v>14</v>
      </c>
      <c r="E23" s="11">
        <v>145115</v>
      </c>
      <c r="F23" s="7" t="s">
        <v>62</v>
      </c>
      <c r="G23" s="8" t="s">
        <v>60</v>
      </c>
      <c r="H23" s="11" t="s">
        <v>63</v>
      </c>
      <c r="I23" s="13">
        <v>28399</v>
      </c>
      <c r="J23" s="18">
        <v>11359.6</v>
      </c>
      <c r="K23" s="15">
        <v>24542</v>
      </c>
      <c r="L23" s="15">
        <v>24287</v>
      </c>
      <c r="M23" s="19">
        <v>0</v>
      </c>
      <c r="N23" s="31" t="s">
        <v>85</v>
      </c>
      <c r="O23" s="32" t="s">
        <v>86</v>
      </c>
    </row>
    <row r="24" spans="1:15" hidden="1" outlineLevel="2" x14ac:dyDescent="0.35">
      <c r="A24" s="7" t="s">
        <v>12</v>
      </c>
      <c r="B24" s="8" t="s">
        <v>13</v>
      </c>
      <c r="C24" s="9">
        <v>0.4</v>
      </c>
      <c r="D24" s="10" t="s">
        <v>14</v>
      </c>
      <c r="E24" s="11">
        <v>351338</v>
      </c>
      <c r="F24" s="7" t="s">
        <v>64</v>
      </c>
      <c r="G24" s="8" t="s">
        <v>64</v>
      </c>
      <c r="H24" s="11" t="s">
        <v>20</v>
      </c>
      <c r="I24" s="13">
        <v>252</v>
      </c>
      <c r="J24" s="18">
        <v>100.80000000000001</v>
      </c>
      <c r="K24" s="15">
        <v>347</v>
      </c>
      <c r="L24" s="15">
        <v>332</v>
      </c>
      <c r="M24" s="19">
        <v>0</v>
      </c>
      <c r="N24" s="31" t="s">
        <v>85</v>
      </c>
      <c r="O24" s="32" t="s">
        <v>86</v>
      </c>
    </row>
    <row r="25" spans="1:15" hidden="1" outlineLevel="2" x14ac:dyDescent="0.35">
      <c r="A25" s="7" t="s">
        <v>12</v>
      </c>
      <c r="B25" s="8" t="s">
        <v>13</v>
      </c>
      <c r="C25" s="9">
        <v>0.4</v>
      </c>
      <c r="D25" s="10" t="s">
        <v>14</v>
      </c>
      <c r="E25" s="11">
        <v>210336</v>
      </c>
      <c r="F25" s="7" t="s">
        <v>65</v>
      </c>
      <c r="G25" s="8" t="s">
        <v>19</v>
      </c>
      <c r="H25" s="11" t="s">
        <v>66</v>
      </c>
      <c r="I25" s="13">
        <v>17891</v>
      </c>
      <c r="J25" s="18">
        <v>7156.4000000000005</v>
      </c>
      <c r="K25" s="15">
        <v>24677</v>
      </c>
      <c r="L25" s="15">
        <v>24675</v>
      </c>
      <c r="M25" s="19">
        <v>0</v>
      </c>
      <c r="N25" s="31" t="s">
        <v>85</v>
      </c>
      <c r="O25" s="32" t="s">
        <v>86</v>
      </c>
    </row>
    <row r="26" spans="1:15" outlineLevel="1" collapsed="1" x14ac:dyDescent="0.35">
      <c r="A26" s="28" t="s">
        <v>79</v>
      </c>
      <c r="B26" s="8"/>
      <c r="C26" s="9"/>
      <c r="D26" s="38"/>
      <c r="E26" s="11">
        <f>SUBTOTAL(3,E2:E25)</f>
        <v>24</v>
      </c>
      <c r="F26" s="7"/>
      <c r="G26" s="8"/>
      <c r="H26" s="11"/>
      <c r="I26" s="13"/>
      <c r="J26" s="18"/>
      <c r="K26" s="15"/>
      <c r="L26" s="15"/>
      <c r="M26" s="19"/>
      <c r="N26" s="39"/>
      <c r="O26" s="32"/>
    </row>
    <row r="27" spans="1:15" hidden="1" outlineLevel="2" x14ac:dyDescent="0.35">
      <c r="A27" s="20" t="s">
        <v>67</v>
      </c>
      <c r="B27" s="21" t="s">
        <v>68</v>
      </c>
      <c r="C27" s="22">
        <v>1</v>
      </c>
      <c r="D27" s="33" t="s">
        <v>69</v>
      </c>
      <c r="E27" s="23">
        <v>386128</v>
      </c>
      <c r="F27" s="24" t="s">
        <v>70</v>
      </c>
      <c r="G27" s="24" t="s">
        <v>71</v>
      </c>
      <c r="H27" s="23" t="s">
        <v>72</v>
      </c>
      <c r="I27" s="20">
        <v>508</v>
      </c>
      <c r="J27" s="20">
        <v>508</v>
      </c>
      <c r="K27" s="20">
        <v>511</v>
      </c>
      <c r="L27" s="20">
        <v>511</v>
      </c>
      <c r="M27" s="25">
        <v>0</v>
      </c>
      <c r="N27" s="34" t="s">
        <v>85</v>
      </c>
      <c r="O27" s="29" t="s">
        <v>21</v>
      </c>
    </row>
    <row r="28" spans="1:15" hidden="1" outlineLevel="2" x14ac:dyDescent="0.35">
      <c r="A28" s="20" t="s">
        <v>67</v>
      </c>
      <c r="B28" s="21" t="s">
        <v>13</v>
      </c>
      <c r="C28" s="22">
        <v>0.25</v>
      </c>
      <c r="D28" s="33" t="s">
        <v>69</v>
      </c>
      <c r="E28" s="23">
        <v>356136</v>
      </c>
      <c r="F28" s="24" t="s">
        <v>73</v>
      </c>
      <c r="G28" s="24" t="s">
        <v>73</v>
      </c>
      <c r="H28" s="23" t="s">
        <v>20</v>
      </c>
      <c r="I28" s="26">
        <v>531</v>
      </c>
      <c r="J28" s="26">
        <v>198</v>
      </c>
      <c r="K28" s="26">
        <v>154</v>
      </c>
      <c r="L28" s="20">
        <v>198</v>
      </c>
      <c r="M28" s="27">
        <v>0</v>
      </c>
      <c r="N28" s="34" t="s">
        <v>85</v>
      </c>
      <c r="O28" s="29" t="s">
        <v>21</v>
      </c>
    </row>
    <row r="29" spans="1:15" hidden="1" outlineLevel="2" x14ac:dyDescent="0.35">
      <c r="A29" s="20" t="s">
        <v>67</v>
      </c>
      <c r="B29" s="21" t="s">
        <v>13</v>
      </c>
      <c r="C29" s="22">
        <v>0.25</v>
      </c>
      <c r="D29" s="33" t="s">
        <v>69</v>
      </c>
      <c r="E29" s="23">
        <v>316131</v>
      </c>
      <c r="F29" s="24" t="s">
        <v>74</v>
      </c>
      <c r="G29" s="24" t="s">
        <v>74</v>
      </c>
      <c r="H29" s="23" t="s">
        <v>40</v>
      </c>
      <c r="I29" s="20">
        <v>421</v>
      </c>
      <c r="J29" s="20">
        <v>105</v>
      </c>
      <c r="K29" s="20">
        <v>364</v>
      </c>
      <c r="L29" s="20">
        <v>358</v>
      </c>
      <c r="M29" s="25">
        <v>0</v>
      </c>
      <c r="N29" s="34" t="s">
        <v>85</v>
      </c>
      <c r="O29" s="29" t="s">
        <v>21</v>
      </c>
    </row>
    <row r="30" spans="1:15" hidden="1" outlineLevel="2" x14ac:dyDescent="0.35">
      <c r="A30" s="20" t="s">
        <v>67</v>
      </c>
      <c r="B30" s="21" t="s">
        <v>68</v>
      </c>
      <c r="C30" s="35">
        <v>1</v>
      </c>
      <c r="D30" s="33" t="s">
        <v>69</v>
      </c>
      <c r="E30" s="36">
        <v>366130</v>
      </c>
      <c r="F30" s="24" t="s">
        <v>75</v>
      </c>
      <c r="G30" s="37" t="s">
        <v>75</v>
      </c>
      <c r="H30" s="36" t="s">
        <v>76</v>
      </c>
      <c r="I30" s="20">
        <v>344</v>
      </c>
      <c r="J30" s="20">
        <v>344</v>
      </c>
      <c r="K30" s="20">
        <v>420</v>
      </c>
      <c r="L30" s="20">
        <v>419</v>
      </c>
      <c r="M30" s="25">
        <v>0</v>
      </c>
      <c r="N30" s="34" t="s">
        <v>85</v>
      </c>
      <c r="O30" s="29" t="s">
        <v>21</v>
      </c>
    </row>
    <row r="31" spans="1:15" hidden="1" outlineLevel="2" x14ac:dyDescent="0.35">
      <c r="A31" s="20" t="s">
        <v>67</v>
      </c>
      <c r="B31" s="21" t="s">
        <v>68</v>
      </c>
      <c r="C31" s="22">
        <v>1</v>
      </c>
      <c r="D31" s="21" t="s">
        <v>14</v>
      </c>
      <c r="E31" s="23">
        <v>396340</v>
      </c>
      <c r="F31" s="24" t="s">
        <v>77</v>
      </c>
      <c r="G31" s="24" t="s">
        <v>77</v>
      </c>
      <c r="H31" s="23" t="s">
        <v>78</v>
      </c>
      <c r="I31" s="20">
        <v>411</v>
      </c>
      <c r="J31" s="20">
        <v>411</v>
      </c>
      <c r="K31" s="20">
        <v>467</v>
      </c>
      <c r="L31" s="20">
        <v>467</v>
      </c>
      <c r="M31" s="25">
        <v>0</v>
      </c>
      <c r="N31" s="34" t="s">
        <v>85</v>
      </c>
      <c r="O31" s="29" t="s">
        <v>21</v>
      </c>
    </row>
    <row r="32" spans="1:15" outlineLevel="1" collapsed="1" x14ac:dyDescent="0.35">
      <c r="A32" s="30" t="s">
        <v>80</v>
      </c>
      <c r="B32" s="21"/>
      <c r="C32" s="22"/>
      <c r="D32" s="21"/>
      <c r="E32" s="23">
        <f>SUBTOTAL(3,E27:E31)</f>
        <v>5</v>
      </c>
      <c r="F32" s="24"/>
      <c r="G32" s="24"/>
      <c r="H32" s="23"/>
      <c r="I32" s="20"/>
      <c r="J32" s="20"/>
      <c r="K32" s="20"/>
      <c r="L32" s="20"/>
      <c r="M32" s="25"/>
      <c r="N32" s="27"/>
      <c r="O32" s="29"/>
    </row>
    <row r="33" spans="1:15" x14ac:dyDescent="0.35">
      <c r="A33" s="30" t="s">
        <v>81</v>
      </c>
      <c r="B33" s="21"/>
      <c r="C33" s="22"/>
      <c r="D33" s="21"/>
      <c r="E33" s="23">
        <f>SUBTOTAL(3,E2:E31)</f>
        <v>29</v>
      </c>
      <c r="F33" s="24"/>
      <c r="G33" s="24"/>
      <c r="H33" s="23"/>
      <c r="I33" s="20"/>
      <c r="J33" s="20"/>
      <c r="K33" s="20"/>
      <c r="L33" s="20"/>
      <c r="M33" s="25"/>
      <c r="N33" s="27"/>
      <c r="O33" s="29"/>
    </row>
  </sheetData>
  <autoFilter ref="A1:O3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Mona.Patel</dc:creator>
  <cp:lastModifiedBy>mona.patel</cp:lastModifiedBy>
  <dcterms:created xsi:type="dcterms:W3CDTF">2022-07-18T18:58:43Z</dcterms:created>
  <dcterms:modified xsi:type="dcterms:W3CDTF">2022-09-13T14:36:29Z</dcterms:modified>
</cp:coreProperties>
</file>