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 Stakeholder Engagement\2019\Website\"/>
    </mc:Choice>
  </mc:AlternateContent>
  <bookViews>
    <workbookView xWindow="0" yWindow="0" windowWidth="23040" windowHeight="9390" tabRatio="831"/>
  </bookViews>
  <sheets>
    <sheet name="Quarterly Demand Calc" sheetId="54" r:id="rId1"/>
    <sheet name="HCLS Adjustment" sheetId="12" r:id="rId2"/>
    <sheet name="SVS Adjustment" sheetId="15" r:id="rId3"/>
    <sheet name="NOTE" sheetId="48" r:id="rId4"/>
  </sheets>
  <definedNames>
    <definedName name="_xlnm._FilterDatabase" localSheetId="1" hidden="1">'HCLS Adjustment'!$A$2:$M$1123</definedName>
    <definedName name="_xlnm._FilterDatabase" localSheetId="2" hidden="1">'SVS Adjustment'!$B$2:$L$1097</definedName>
    <definedName name="_xlnm.Print_Titles" localSheetId="1">'HCLS Adjustment'!$2:$2</definedName>
    <definedName name="_xlnm.Print_Titles" localSheetId="2">'SVS Adjustment'!$2:$2</definedName>
  </definedNames>
  <calcPr calcId="152511" calcMode="manual"/>
</workbook>
</file>

<file path=xl/calcChain.xml><?xml version="1.0" encoding="utf-8"?>
<calcChain xmlns="http://schemas.openxmlformats.org/spreadsheetml/2006/main">
  <c r="F1099" i="15" l="1"/>
  <c r="E1099" i="15"/>
  <c r="D1103" i="15" s="1"/>
  <c r="G1097" i="15"/>
  <c r="G1096" i="15"/>
  <c r="G1095" i="15"/>
  <c r="G1094" i="15"/>
  <c r="G1093" i="15"/>
  <c r="G1092" i="15"/>
  <c r="G1091" i="15"/>
  <c r="G1090" i="15"/>
  <c r="G1089" i="15"/>
  <c r="G1088" i="15"/>
  <c r="G1087" i="15"/>
  <c r="G1086" i="15"/>
  <c r="G1085" i="15"/>
  <c r="G1084" i="15"/>
  <c r="G1083" i="15"/>
  <c r="G1082" i="15"/>
  <c r="G1081" i="15"/>
  <c r="G1080" i="15"/>
  <c r="G1079" i="15"/>
  <c r="G1078" i="15"/>
  <c r="G1077" i="15"/>
  <c r="G1076" i="15"/>
  <c r="G1075" i="15"/>
  <c r="G1074" i="15"/>
  <c r="G1073" i="15"/>
  <c r="G1072" i="15"/>
  <c r="G1071" i="15"/>
  <c r="G1070" i="15"/>
  <c r="G1069" i="15"/>
  <c r="G1068" i="15"/>
  <c r="G1067" i="15"/>
  <c r="G1066" i="15"/>
  <c r="G1065" i="15"/>
  <c r="G1064" i="15"/>
  <c r="G1063" i="15"/>
  <c r="G1062" i="15"/>
  <c r="G1061" i="15"/>
  <c r="G1060" i="15"/>
  <c r="G1059" i="15"/>
  <c r="G1058" i="15"/>
  <c r="G1057" i="15"/>
  <c r="G1056" i="15"/>
  <c r="G1055" i="15"/>
  <c r="G1054" i="15"/>
  <c r="G1053" i="15"/>
  <c r="G1052" i="15"/>
  <c r="G1051" i="15"/>
  <c r="G1050" i="15"/>
  <c r="G1049" i="15"/>
  <c r="G1048" i="15"/>
  <c r="G1047" i="15"/>
  <c r="G1046" i="15"/>
  <c r="G1045" i="15"/>
  <c r="G1044" i="15"/>
  <c r="G1043" i="15"/>
  <c r="G1042" i="15"/>
  <c r="G1041" i="15"/>
  <c r="G1040" i="15"/>
  <c r="G1039" i="15"/>
  <c r="G1038" i="15"/>
  <c r="G1037" i="15"/>
  <c r="G1036" i="15"/>
  <c r="G1035" i="15"/>
  <c r="G1034" i="15"/>
  <c r="G1033" i="15"/>
  <c r="G1032" i="15"/>
  <c r="G1031" i="15"/>
  <c r="G1030" i="15"/>
  <c r="G1029" i="15"/>
  <c r="G1028" i="15"/>
  <c r="G1027" i="15"/>
  <c r="G1026" i="15"/>
  <c r="G1025" i="15"/>
  <c r="G1024" i="15"/>
  <c r="G1023" i="15"/>
  <c r="G1022" i="15"/>
  <c r="G1021" i="15"/>
  <c r="G1020" i="15"/>
  <c r="G1019" i="15"/>
  <c r="G1018" i="15"/>
  <c r="G1017" i="15"/>
  <c r="G1016" i="15"/>
  <c r="G1015" i="15"/>
  <c r="G1014" i="15"/>
  <c r="G1013" i="15"/>
  <c r="G1012" i="15"/>
  <c r="G1011" i="15"/>
  <c r="G1010" i="15"/>
  <c r="G1009" i="15"/>
  <c r="G1008" i="15"/>
  <c r="G1007" i="15"/>
  <c r="G1006" i="15"/>
  <c r="G1005" i="15"/>
  <c r="G1004" i="15"/>
  <c r="G1003" i="15"/>
  <c r="G1002" i="15"/>
  <c r="G1001" i="15"/>
  <c r="G1000" i="15"/>
  <c r="G999" i="15"/>
  <c r="G998" i="15"/>
  <c r="G997" i="15"/>
  <c r="G996" i="15"/>
  <c r="G995" i="15"/>
  <c r="G994" i="15"/>
  <c r="G993" i="15"/>
  <c r="G992" i="15"/>
  <c r="G991" i="15"/>
  <c r="G990" i="15"/>
  <c r="G989" i="15"/>
  <c r="G988" i="15"/>
  <c r="G987" i="15"/>
  <c r="G986" i="15"/>
  <c r="G985" i="15"/>
  <c r="G984" i="15"/>
  <c r="G983" i="15"/>
  <c r="G982" i="15"/>
  <c r="G981" i="15"/>
  <c r="G980" i="15"/>
  <c r="G979" i="15"/>
  <c r="G978" i="15"/>
  <c r="G977" i="15"/>
  <c r="G976" i="15"/>
  <c r="G975" i="15"/>
  <c r="G974" i="15"/>
  <c r="G973" i="15"/>
  <c r="G972" i="15"/>
  <c r="G971" i="15"/>
  <c r="G970" i="15"/>
  <c r="G969" i="15"/>
  <c r="G968" i="15"/>
  <c r="G967" i="15"/>
  <c r="G966" i="15"/>
  <c r="G965" i="15"/>
  <c r="G964" i="15"/>
  <c r="G963" i="15"/>
  <c r="G962" i="15"/>
  <c r="G961" i="15"/>
  <c r="G960" i="15"/>
  <c r="G959" i="15"/>
  <c r="G958" i="15"/>
  <c r="G957" i="15"/>
  <c r="G956" i="15"/>
  <c r="G955" i="15"/>
  <c r="G954" i="15"/>
  <c r="G953" i="15"/>
  <c r="G952" i="15"/>
  <c r="G951" i="15"/>
  <c r="G950" i="15"/>
  <c r="G949" i="15"/>
  <c r="G948" i="15"/>
  <c r="G947" i="15"/>
  <c r="G946" i="15"/>
  <c r="G945" i="15"/>
  <c r="G944" i="15"/>
  <c r="G943" i="15"/>
  <c r="G942" i="15"/>
  <c r="G941" i="15"/>
  <c r="G940" i="15"/>
  <c r="G939" i="15"/>
  <c r="G938" i="15"/>
  <c r="G937" i="15"/>
  <c r="G936" i="15"/>
  <c r="G935" i="15"/>
  <c r="G934" i="15"/>
  <c r="G933" i="15"/>
  <c r="G932" i="15"/>
  <c r="G931" i="15"/>
  <c r="G930" i="15"/>
  <c r="G929" i="15"/>
  <c r="G928" i="15"/>
  <c r="G927" i="15"/>
  <c r="G926" i="15"/>
  <c r="G925" i="15"/>
  <c r="G924" i="15"/>
  <c r="G923" i="15"/>
  <c r="G922" i="15"/>
  <c r="G921" i="15"/>
  <c r="G920" i="15"/>
  <c r="G919" i="15"/>
  <c r="G918" i="15"/>
  <c r="G917" i="15"/>
  <c r="G916" i="15"/>
  <c r="G915" i="15"/>
  <c r="G914" i="15"/>
  <c r="G913" i="15"/>
  <c r="G912" i="15"/>
  <c r="G911" i="15"/>
  <c r="G910" i="15"/>
  <c r="G909" i="15"/>
  <c r="G908" i="15"/>
  <c r="G907" i="15"/>
  <c r="G906" i="15"/>
  <c r="G905" i="15"/>
  <c r="G904" i="15"/>
  <c r="G903" i="15"/>
  <c r="G902" i="15"/>
  <c r="G901" i="15"/>
  <c r="G900" i="15"/>
  <c r="G899" i="15"/>
  <c r="G898" i="15"/>
  <c r="G897" i="15"/>
  <c r="G896" i="15"/>
  <c r="G895" i="15"/>
  <c r="G894" i="15"/>
  <c r="G893" i="15"/>
  <c r="G892" i="15"/>
  <c r="G891" i="15"/>
  <c r="G890" i="15"/>
  <c r="G889" i="15"/>
  <c r="G888" i="15"/>
  <c r="G887" i="15"/>
  <c r="G886" i="15"/>
  <c r="G885" i="15"/>
  <c r="G884" i="15"/>
  <c r="G883" i="15"/>
  <c r="G882" i="15"/>
  <c r="G881" i="15"/>
  <c r="G880" i="15"/>
  <c r="G879" i="15"/>
  <c r="G878" i="15"/>
  <c r="G877" i="15"/>
  <c r="G876" i="15"/>
  <c r="G875" i="15"/>
  <c r="G874" i="15"/>
  <c r="G873" i="15"/>
  <c r="G872" i="15"/>
  <c r="G871" i="15"/>
  <c r="G870" i="15"/>
  <c r="G869" i="15"/>
  <c r="G868" i="15"/>
  <c r="G867" i="15"/>
  <c r="G866" i="15"/>
  <c r="G865" i="15"/>
  <c r="G864" i="15"/>
  <c r="G863" i="15"/>
  <c r="G862" i="15"/>
  <c r="G861" i="15"/>
  <c r="G860" i="15"/>
  <c r="G859" i="15"/>
  <c r="G858" i="15"/>
  <c r="G857" i="15"/>
  <c r="G856" i="15"/>
  <c r="G855" i="15"/>
  <c r="G854" i="15"/>
  <c r="G853" i="15"/>
  <c r="G852" i="15"/>
  <c r="G851" i="15"/>
  <c r="G850" i="15"/>
  <c r="G849" i="15"/>
  <c r="G848" i="15"/>
  <c r="G847" i="15"/>
  <c r="G846" i="15"/>
  <c r="G845" i="15"/>
  <c r="G844" i="15"/>
  <c r="G843" i="15"/>
  <c r="G842" i="15"/>
  <c r="G841" i="15"/>
  <c r="G840" i="15"/>
  <c r="G839" i="15"/>
  <c r="G838" i="15"/>
  <c r="G837" i="15"/>
  <c r="G836" i="15"/>
  <c r="G835" i="15"/>
  <c r="G834" i="15"/>
  <c r="G833" i="15"/>
  <c r="G832" i="15"/>
  <c r="G831" i="15"/>
  <c r="G830" i="15"/>
  <c r="G829" i="15"/>
  <c r="G828" i="15"/>
  <c r="G827" i="15"/>
  <c r="G826" i="15"/>
  <c r="G825" i="15"/>
  <c r="G824" i="15"/>
  <c r="G823" i="15"/>
  <c r="G822" i="15"/>
  <c r="G821" i="15"/>
  <c r="G820" i="15"/>
  <c r="G819" i="15"/>
  <c r="G818" i="15"/>
  <c r="G817" i="15"/>
  <c r="G816" i="15"/>
  <c r="G815" i="15"/>
  <c r="G814" i="15"/>
  <c r="G813" i="15"/>
  <c r="G812" i="15"/>
  <c r="G811" i="15"/>
  <c r="G810" i="15"/>
  <c r="G809" i="15"/>
  <c r="G808" i="15"/>
  <c r="G807" i="15"/>
  <c r="G806" i="15"/>
  <c r="G805" i="15"/>
  <c r="G804" i="15"/>
  <c r="G803" i="15"/>
  <c r="G802" i="15"/>
  <c r="G801" i="15"/>
  <c r="G800" i="15"/>
  <c r="G799" i="15"/>
  <c r="G798" i="15"/>
  <c r="G797" i="15"/>
  <c r="G796" i="15"/>
  <c r="G795" i="15"/>
  <c r="G794" i="15"/>
  <c r="G793" i="15"/>
  <c r="G792" i="15"/>
  <c r="G791" i="15"/>
  <c r="G790" i="15"/>
  <c r="G789" i="15"/>
  <c r="G788" i="15"/>
  <c r="G787" i="15"/>
  <c r="G786" i="15"/>
  <c r="G785" i="15"/>
  <c r="G784" i="15"/>
  <c r="G783" i="15"/>
  <c r="G782" i="15"/>
  <c r="G781" i="15"/>
  <c r="G780" i="15"/>
  <c r="G779" i="15"/>
  <c r="G778" i="15"/>
  <c r="G777" i="15"/>
  <c r="G776" i="15"/>
  <c r="G775" i="15"/>
  <c r="G774" i="15"/>
  <c r="G773" i="15"/>
  <c r="G772" i="15"/>
  <c r="G771" i="15"/>
  <c r="G770" i="15"/>
  <c r="G769" i="15"/>
  <c r="G768" i="15"/>
  <c r="G767" i="15"/>
  <c r="G766" i="15"/>
  <c r="G765" i="15"/>
  <c r="G764" i="15"/>
  <c r="G763" i="15"/>
  <c r="G762" i="15"/>
  <c r="G761" i="15"/>
  <c r="G760" i="15"/>
  <c r="G759" i="15"/>
  <c r="G758" i="15"/>
  <c r="G757" i="15"/>
  <c r="G756" i="15"/>
  <c r="G755" i="15"/>
  <c r="G754" i="15"/>
  <c r="G753" i="15"/>
  <c r="G752" i="15"/>
  <c r="G751" i="15"/>
  <c r="G750" i="15"/>
  <c r="G749" i="15"/>
  <c r="G748" i="15"/>
  <c r="G747" i="15"/>
  <c r="G746" i="15"/>
  <c r="G745" i="15"/>
  <c r="G744" i="15"/>
  <c r="G743" i="15"/>
  <c r="G742" i="15"/>
  <c r="G741" i="15"/>
  <c r="G740" i="15"/>
  <c r="G739" i="15"/>
  <c r="G738" i="15"/>
  <c r="G737" i="15"/>
  <c r="G736" i="15"/>
  <c r="G735" i="15"/>
  <c r="G734" i="15"/>
  <c r="G733" i="15"/>
  <c r="G732" i="15"/>
  <c r="G731" i="15"/>
  <c r="G730" i="15"/>
  <c r="G729" i="15"/>
  <c r="G728" i="15"/>
  <c r="G727" i="15"/>
  <c r="G726" i="15"/>
  <c r="G725" i="15"/>
  <c r="G724" i="15"/>
  <c r="G723" i="15"/>
  <c r="G722" i="15"/>
  <c r="G721" i="15"/>
  <c r="G720" i="15"/>
  <c r="G719" i="15"/>
  <c r="G718" i="15"/>
  <c r="G717" i="15"/>
  <c r="G716" i="15"/>
  <c r="G715" i="15"/>
  <c r="G714" i="15"/>
  <c r="G713" i="15"/>
  <c r="G712" i="15"/>
  <c r="G711" i="15"/>
  <c r="G710" i="15"/>
  <c r="G709" i="15"/>
  <c r="G708" i="15"/>
  <c r="G707" i="15"/>
  <c r="G706" i="15"/>
  <c r="G705" i="15"/>
  <c r="G704" i="15"/>
  <c r="G703" i="15"/>
  <c r="G702" i="15"/>
  <c r="G701" i="15"/>
  <c r="G700" i="15"/>
  <c r="G699" i="15"/>
  <c r="G698" i="15"/>
  <c r="G697" i="15"/>
  <c r="G696" i="15"/>
  <c r="G695" i="15"/>
  <c r="G694" i="15"/>
  <c r="G693" i="15"/>
  <c r="G692" i="15"/>
  <c r="G691" i="15"/>
  <c r="G690" i="15"/>
  <c r="G689" i="15"/>
  <c r="G688" i="15"/>
  <c r="G687" i="15"/>
  <c r="G686" i="15"/>
  <c r="G685" i="15"/>
  <c r="G684" i="15"/>
  <c r="G683" i="15"/>
  <c r="G682" i="15"/>
  <c r="G681" i="15"/>
  <c r="G680" i="15"/>
  <c r="G679" i="15"/>
  <c r="G678" i="15"/>
  <c r="G677" i="15"/>
  <c r="G676" i="15"/>
  <c r="G675" i="15"/>
  <c r="G674" i="15"/>
  <c r="G673" i="15"/>
  <c r="G672" i="15"/>
  <c r="G671" i="15"/>
  <c r="G670" i="15"/>
  <c r="G669" i="15"/>
  <c r="G668" i="15"/>
  <c r="G667" i="15"/>
  <c r="G666" i="15"/>
  <c r="G665" i="15"/>
  <c r="G664" i="15"/>
  <c r="G663" i="15"/>
  <c r="G662" i="15"/>
  <c r="G661" i="15"/>
  <c r="G660" i="15"/>
  <c r="G659" i="15"/>
  <c r="G658" i="15"/>
  <c r="G657" i="15"/>
  <c r="G656" i="15"/>
  <c r="G655" i="15"/>
  <c r="G654" i="15"/>
  <c r="G653" i="15"/>
  <c r="G652" i="15"/>
  <c r="G651" i="15"/>
  <c r="G650" i="15"/>
  <c r="G649" i="15"/>
  <c r="G648" i="15"/>
  <c r="G647" i="15"/>
  <c r="G646" i="15"/>
  <c r="G645" i="15"/>
  <c r="G644" i="15"/>
  <c r="G643" i="15"/>
  <c r="G642" i="15"/>
  <c r="G641" i="15"/>
  <c r="G640" i="15"/>
  <c r="G639" i="15"/>
  <c r="G638" i="15"/>
  <c r="G637" i="15"/>
  <c r="G636" i="15"/>
  <c r="G635" i="15"/>
  <c r="G634" i="15"/>
  <c r="G633" i="15"/>
  <c r="G632" i="15"/>
  <c r="G631" i="15"/>
  <c r="G630" i="15"/>
  <c r="G629" i="15"/>
  <c r="G628" i="15"/>
  <c r="G627" i="15"/>
  <c r="G626" i="15"/>
  <c r="G625" i="15"/>
  <c r="G624" i="15"/>
  <c r="G623" i="15"/>
  <c r="G622" i="15"/>
  <c r="G621" i="15"/>
  <c r="G620" i="15"/>
  <c r="G619" i="15"/>
  <c r="G618" i="15"/>
  <c r="G617" i="15"/>
  <c r="G616" i="15"/>
  <c r="G615" i="15"/>
  <c r="G614" i="15"/>
  <c r="G613" i="15"/>
  <c r="G612" i="15"/>
  <c r="G611" i="15"/>
  <c r="G610" i="15"/>
  <c r="G609" i="15"/>
  <c r="G608" i="15"/>
  <c r="G607" i="15"/>
  <c r="G606" i="15"/>
  <c r="G605" i="15"/>
  <c r="G604" i="15"/>
  <c r="G603" i="15"/>
  <c r="G602" i="15"/>
  <c r="G601" i="15"/>
  <c r="G600" i="15"/>
  <c r="G599" i="15"/>
  <c r="G598" i="15"/>
  <c r="G597" i="15"/>
  <c r="G596" i="15"/>
  <c r="G595" i="15"/>
  <c r="G594" i="15"/>
  <c r="G593" i="15"/>
  <c r="G592" i="15"/>
  <c r="G591" i="15"/>
  <c r="G590" i="15"/>
  <c r="G589" i="15"/>
  <c r="G588"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G559" i="15"/>
  <c r="G558" i="15"/>
  <c r="G557" i="15"/>
  <c r="G556" i="15"/>
  <c r="G555" i="15"/>
  <c r="G554" i="15"/>
  <c r="G553" i="15"/>
  <c r="G552" i="15"/>
  <c r="G551" i="15"/>
  <c r="G550" i="15"/>
  <c r="G549" i="15"/>
  <c r="G548" i="15"/>
  <c r="G547" i="15"/>
  <c r="G546" i="15"/>
  <c r="G545" i="15"/>
  <c r="G544" i="15"/>
  <c r="G543" i="15"/>
  <c r="G542" i="15"/>
  <c r="G541" i="15"/>
  <c r="G540" i="15"/>
  <c r="G539" i="15"/>
  <c r="G538" i="15"/>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G385" i="15"/>
  <c r="G384" i="15"/>
  <c r="G383" i="15"/>
  <c r="G382" i="15"/>
  <c r="G381" i="15"/>
  <c r="G380" i="15"/>
  <c r="G379" i="15"/>
  <c r="G378" i="15"/>
  <c r="G377" i="15"/>
  <c r="G376" i="15"/>
  <c r="G375" i="15"/>
  <c r="G374"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277" i="15"/>
  <c r="G276" i="15"/>
  <c r="G275" i="15"/>
  <c r="G274" i="15"/>
  <c r="G273" i="15"/>
  <c r="G272" i="15"/>
  <c r="G271" i="15"/>
  <c r="G270" i="15"/>
  <c r="G269" i="15"/>
  <c r="G268" i="15"/>
  <c r="G267" i="15"/>
  <c r="G266" i="15"/>
  <c r="G26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G1125" i="12"/>
  <c r="H1123" i="12"/>
  <c r="H1122" i="12"/>
  <c r="H1121" i="12"/>
  <c r="H1120" i="12"/>
  <c r="H1119" i="12"/>
  <c r="H1118" i="12"/>
  <c r="H1117" i="12"/>
  <c r="H1116" i="12"/>
  <c r="H1115" i="12"/>
  <c r="H1114" i="12"/>
  <c r="H1113" i="12"/>
  <c r="H1112" i="12"/>
  <c r="H1111" i="12"/>
  <c r="H1110" i="12"/>
  <c r="H1109" i="12"/>
  <c r="H1108" i="12"/>
  <c r="H1107" i="12"/>
  <c r="H1106" i="12"/>
  <c r="H1105" i="12"/>
  <c r="H1104" i="12"/>
  <c r="H1103" i="12"/>
  <c r="H1102" i="12"/>
  <c r="H1101" i="12"/>
  <c r="H1100" i="12"/>
  <c r="H1099" i="12"/>
  <c r="H1098" i="12"/>
  <c r="H1097" i="12"/>
  <c r="H1096" i="12"/>
  <c r="H1095" i="12"/>
  <c r="H1094" i="12"/>
  <c r="H1093" i="12"/>
  <c r="H1092" i="12"/>
  <c r="H1091" i="12"/>
  <c r="H1090" i="12"/>
  <c r="H1089" i="12"/>
  <c r="H1088" i="12"/>
  <c r="H1087" i="12"/>
  <c r="H1086" i="12"/>
  <c r="H1085" i="12"/>
  <c r="H1084" i="12"/>
  <c r="H1083" i="12"/>
  <c r="H1082" i="12"/>
  <c r="H1081" i="12"/>
  <c r="H1080" i="12"/>
  <c r="H1079" i="12"/>
  <c r="H1078" i="12"/>
  <c r="H1077" i="12"/>
  <c r="H1076" i="12"/>
  <c r="H1075" i="12"/>
  <c r="H1074" i="12"/>
  <c r="H1073" i="12"/>
  <c r="H1072" i="12"/>
  <c r="H1071" i="12"/>
  <c r="H1070" i="12"/>
  <c r="H1069" i="12"/>
  <c r="H1068" i="12"/>
  <c r="H1067" i="12"/>
  <c r="H1066" i="12"/>
  <c r="H1065" i="12"/>
  <c r="H1064" i="12"/>
  <c r="H1063" i="12"/>
  <c r="H1062" i="12"/>
  <c r="H1061" i="12"/>
  <c r="H1060" i="12"/>
  <c r="H1059" i="12"/>
  <c r="H1058" i="12"/>
  <c r="H1057" i="12"/>
  <c r="H1056" i="12"/>
  <c r="H1055" i="12"/>
  <c r="H1054" i="12"/>
  <c r="H1053" i="12"/>
  <c r="H1052" i="12"/>
  <c r="H1051" i="12"/>
  <c r="H1050" i="12"/>
  <c r="H1049" i="12"/>
  <c r="H1048" i="12"/>
  <c r="H1047" i="12"/>
  <c r="H1046" i="12"/>
  <c r="H1045" i="12"/>
  <c r="H1044" i="12"/>
  <c r="H1043" i="12"/>
  <c r="H1042" i="12"/>
  <c r="H1041" i="12"/>
  <c r="H1040" i="12"/>
  <c r="H1039" i="12"/>
  <c r="H1038" i="12"/>
  <c r="H1037" i="12"/>
  <c r="H1036" i="12"/>
  <c r="H1035" i="12"/>
  <c r="H1034" i="12"/>
  <c r="H1033" i="12"/>
  <c r="H1032" i="12"/>
  <c r="H1031" i="12"/>
  <c r="H1030" i="12"/>
  <c r="H1029" i="12"/>
  <c r="H1028" i="12"/>
  <c r="H1027" i="12"/>
  <c r="H1026" i="12"/>
  <c r="H1025" i="12"/>
  <c r="H1024" i="12"/>
  <c r="H1023" i="12"/>
  <c r="H1022" i="12"/>
  <c r="H1021" i="12"/>
  <c r="H1020" i="12"/>
  <c r="H1019" i="12"/>
  <c r="H1018" i="12"/>
  <c r="H1017" i="12"/>
  <c r="H1016" i="12"/>
  <c r="H1015" i="12"/>
  <c r="H1014" i="12"/>
  <c r="H1013" i="12"/>
  <c r="H1012" i="12"/>
  <c r="H1011" i="12"/>
  <c r="H1010" i="12"/>
  <c r="H1009" i="12"/>
  <c r="H1008" i="12"/>
  <c r="H1007" i="12"/>
  <c r="H1006" i="12"/>
  <c r="H1005" i="12"/>
  <c r="H1004" i="12"/>
  <c r="H1003" i="12"/>
  <c r="H1002" i="12"/>
  <c r="H1001" i="12"/>
  <c r="H1000" i="12"/>
  <c r="H999" i="12"/>
  <c r="H998" i="12"/>
  <c r="H997" i="12"/>
  <c r="H996" i="12"/>
  <c r="H995" i="12"/>
  <c r="H994" i="12"/>
  <c r="H993" i="12"/>
  <c r="H992" i="12"/>
  <c r="H991" i="12"/>
  <c r="H990" i="12"/>
  <c r="H989" i="12"/>
  <c r="H988" i="12"/>
  <c r="H987" i="12"/>
  <c r="H986" i="12"/>
  <c r="H985" i="12"/>
  <c r="H984" i="12"/>
  <c r="H983" i="12"/>
  <c r="H982" i="12"/>
  <c r="H981" i="12"/>
  <c r="H980" i="12"/>
  <c r="H979" i="12"/>
  <c r="H978" i="12"/>
  <c r="H977" i="12"/>
  <c r="H976" i="12"/>
  <c r="H975" i="12"/>
  <c r="H974" i="12"/>
  <c r="H973" i="12"/>
  <c r="H972" i="12"/>
  <c r="H971" i="12"/>
  <c r="H970" i="12"/>
  <c r="H969" i="12"/>
  <c r="H968" i="12"/>
  <c r="H967" i="12"/>
  <c r="H966" i="12"/>
  <c r="H965" i="12"/>
  <c r="H964" i="12"/>
  <c r="H963" i="12"/>
  <c r="H962" i="12"/>
  <c r="H961" i="12"/>
  <c r="H960" i="12"/>
  <c r="H959" i="12"/>
  <c r="H958" i="12"/>
  <c r="H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5" i="12"/>
  <c r="H724" i="12"/>
  <c r="H723" i="12"/>
  <c r="H722" i="12"/>
  <c r="H721" i="12"/>
  <c r="H720" i="12"/>
  <c r="H719" i="12"/>
  <c r="H718" i="12"/>
  <c r="H717" i="12"/>
  <c r="H716" i="12"/>
  <c r="H715" i="12"/>
  <c r="H714" i="12"/>
  <c r="H713" i="12"/>
  <c r="H712" i="12"/>
  <c r="H711" i="12"/>
  <c r="H710" i="12"/>
  <c r="H709" i="12"/>
  <c r="H708" i="12"/>
  <c r="H707" i="12"/>
  <c r="H706" i="12"/>
  <c r="H705" i="12"/>
  <c r="H704" i="12"/>
  <c r="H703" i="12"/>
  <c r="H702" i="12"/>
  <c r="H701" i="12"/>
  <c r="H700" i="12"/>
  <c r="H699" i="12"/>
  <c r="H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H673" i="12"/>
  <c r="H672" i="12"/>
  <c r="H671" i="12"/>
  <c r="H670" i="12"/>
  <c r="H669" i="12"/>
  <c r="H668" i="12"/>
  <c r="H667" i="12"/>
  <c r="H666" i="12"/>
  <c r="H665" i="12"/>
  <c r="H664" i="12"/>
  <c r="H663" i="12"/>
  <c r="H662" i="12"/>
  <c r="H661" i="12"/>
  <c r="H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H628" i="12"/>
  <c r="H627" i="12"/>
  <c r="H626" i="12"/>
  <c r="H625" i="12"/>
  <c r="H624" i="12"/>
  <c r="H623" i="12"/>
  <c r="H622" i="12"/>
  <c r="H621" i="12"/>
  <c r="H620" i="12"/>
  <c r="H619" i="12"/>
  <c r="H618" i="12"/>
  <c r="H617" i="12"/>
  <c r="H616" i="12"/>
  <c r="H615" i="12"/>
  <c r="H614" i="12"/>
  <c r="H613" i="12"/>
  <c r="H612" i="12"/>
  <c r="H611" i="12"/>
  <c r="H610" i="12"/>
  <c r="H609" i="12"/>
  <c r="H608" i="12"/>
  <c r="H607" i="12"/>
  <c r="H606" i="12"/>
  <c r="H605" i="12"/>
  <c r="H604" i="12"/>
  <c r="H603" i="12"/>
  <c r="H602" i="12"/>
  <c r="H601" i="12"/>
  <c r="H600" i="12"/>
  <c r="H599" i="12"/>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5" i="12"/>
  <c r="H454" i="12"/>
  <c r="H453" i="12"/>
  <c r="H452" i="12"/>
  <c r="H451" i="12"/>
  <c r="H450" i="12"/>
  <c r="H449" i="12"/>
  <c r="H448" i="12"/>
  <c r="H447" i="12"/>
  <c r="H446" i="12"/>
  <c r="H445" i="12"/>
  <c r="H444" i="12"/>
  <c r="H443" i="12"/>
  <c r="H442" i="12"/>
  <c r="H441" i="12"/>
  <c r="H440" i="12"/>
  <c r="H439" i="12"/>
  <c r="H438" i="12"/>
  <c r="H437" i="12"/>
  <c r="H436"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C5" i="54"/>
  <c r="D1107" i="15" l="1"/>
  <c r="B13" i="54"/>
  <c r="D1133" i="12"/>
  <c r="F1125" i="12"/>
  <c r="H456" i="12"/>
  <c r="H726" i="12"/>
  <c r="H435" i="12"/>
  <c r="H820" i="12"/>
  <c r="B12" i="54" l="1"/>
  <c r="B14" i="54" s="1"/>
  <c r="B5" i="54" s="1"/>
  <c r="D5" i="54" s="1"/>
  <c r="D1129" i="12"/>
  <c r="D1102" i="15" l="1"/>
  <c r="D1104" i="15" s="1"/>
  <c r="D1128" i="12"/>
  <c r="D1130" i="12" s="1"/>
  <c r="L1130" i="12" l="1"/>
  <c r="D1131" i="12"/>
  <c r="D1132" i="12" s="1"/>
  <c r="D1134" i="12" s="1"/>
  <c r="D1105" i="15"/>
  <c r="D1106" i="15" s="1"/>
  <c r="D1108" i="15" s="1"/>
  <c r="J1104" i="15"/>
  <c r="H1096" i="15" l="1"/>
  <c r="H1094" i="15"/>
  <c r="H1092" i="15"/>
  <c r="H1090" i="15"/>
  <c r="H1088" i="15"/>
  <c r="H1086" i="15"/>
  <c r="H1084" i="15"/>
  <c r="H1082" i="15"/>
  <c r="H1080" i="15"/>
  <c r="H1078" i="15"/>
  <c r="H1076" i="15"/>
  <c r="H1074" i="15"/>
  <c r="H1072" i="15"/>
  <c r="H1070" i="15"/>
  <c r="H1068" i="15"/>
  <c r="H1066" i="15"/>
  <c r="H1064" i="15"/>
  <c r="H1062" i="15"/>
  <c r="H1060" i="15"/>
  <c r="H1058" i="15"/>
  <c r="H1056" i="15"/>
  <c r="H1054" i="15"/>
  <c r="H1052" i="15"/>
  <c r="H1050" i="15"/>
  <c r="H1048" i="15"/>
  <c r="H1046" i="15"/>
  <c r="H1044" i="15"/>
  <c r="H1093" i="15"/>
  <c r="H1085" i="15"/>
  <c r="H1077" i="15"/>
  <c r="H1069" i="15"/>
  <c r="H1061" i="15"/>
  <c r="H1053" i="15"/>
  <c r="H1045" i="15"/>
  <c r="H1091" i="15"/>
  <c r="H1081" i="15"/>
  <c r="H1071" i="15"/>
  <c r="H1059" i="15"/>
  <c r="H1049" i="15"/>
  <c r="H1041" i="15"/>
  <c r="H1037" i="15"/>
  <c r="H1033" i="15"/>
  <c r="H1029" i="15"/>
  <c r="H1025" i="15"/>
  <c r="H1021" i="15"/>
  <c r="H1017" i="15"/>
  <c r="H1013" i="15"/>
  <c r="H1009" i="15"/>
  <c r="H1005" i="15"/>
  <c r="H1001" i="15"/>
  <c r="H997" i="15"/>
  <c r="H993" i="15"/>
  <c r="H989" i="15"/>
  <c r="H985" i="15"/>
  <c r="H981" i="15"/>
  <c r="H977" i="15"/>
  <c r="H973" i="15"/>
  <c r="H969" i="15"/>
  <c r="H965" i="15"/>
  <c r="H961" i="15"/>
  <c r="H957" i="15"/>
  <c r="H953" i="15"/>
  <c r="H949" i="15"/>
  <c r="H945" i="15"/>
  <c r="H941" i="15"/>
  <c r="H937" i="15"/>
  <c r="H933" i="15"/>
  <c r="H929" i="15"/>
  <c r="H925" i="15"/>
  <c r="H1089" i="15"/>
  <c r="H1073" i="15"/>
  <c r="H1065" i="15"/>
  <c r="H1051" i="15"/>
  <c r="H1047" i="15"/>
  <c r="H1079" i="15"/>
  <c r="H1042" i="15"/>
  <c r="H1038" i="15"/>
  <c r="H1034" i="15"/>
  <c r="H1030" i="15"/>
  <c r="H1026" i="15"/>
  <c r="H1022" i="15"/>
  <c r="H1018" i="15"/>
  <c r="H1014" i="15"/>
  <c r="H1010" i="15"/>
  <c r="H1006" i="15"/>
  <c r="H1002" i="15"/>
  <c r="H998" i="15"/>
  <c r="H994" i="15"/>
  <c r="H990" i="15"/>
  <c r="H988" i="15"/>
  <c r="H987" i="15"/>
  <c r="H986" i="15"/>
  <c r="H984" i="15"/>
  <c r="H983" i="15"/>
  <c r="H982" i="15"/>
  <c r="H980" i="15"/>
  <c r="H979" i="15"/>
  <c r="H978" i="15"/>
  <c r="H976" i="15"/>
  <c r="H975" i="15"/>
  <c r="H974" i="15"/>
  <c r="H972" i="15"/>
  <c r="H971" i="15"/>
  <c r="H970" i="15"/>
  <c r="H968" i="15"/>
  <c r="H967" i="15"/>
  <c r="H966" i="15"/>
  <c r="H964" i="15"/>
  <c r="H963" i="15"/>
  <c r="H962" i="15"/>
  <c r="H960" i="15"/>
  <c r="H959" i="15"/>
  <c r="H958" i="15"/>
  <c r="H956" i="15"/>
  <c r="H955" i="15"/>
  <c r="H954" i="15"/>
  <c r="H952" i="15"/>
  <c r="H1097" i="15"/>
  <c r="H1095" i="15"/>
  <c r="H1083" i="15"/>
  <c r="H1067" i="15"/>
  <c r="H1057" i="15"/>
  <c r="H1055" i="15"/>
  <c r="H1043" i="15"/>
  <c r="H1040" i="15"/>
  <c r="H1035" i="15"/>
  <c r="H1032" i="15"/>
  <c r="H1027" i="15"/>
  <c r="H1024" i="15"/>
  <c r="H1019" i="15"/>
  <c r="H1016" i="15"/>
  <c r="H1011" i="15"/>
  <c r="H1008" i="15"/>
  <c r="H1003" i="15"/>
  <c r="H1000" i="15"/>
  <c r="H995" i="15"/>
  <c r="H992" i="15"/>
  <c r="H922" i="15"/>
  <c r="H918" i="15"/>
  <c r="H914" i="15"/>
  <c r="H910" i="15"/>
  <c r="H906" i="15"/>
  <c r="H902" i="15"/>
  <c r="H898" i="15"/>
  <c r="H894" i="15"/>
  <c r="H890" i="15"/>
  <c r="H886" i="15"/>
  <c r="H882" i="15"/>
  <c r="H878" i="15"/>
  <c r="H874" i="15"/>
  <c r="H870" i="15"/>
  <c r="H866" i="15"/>
  <c r="H862" i="15"/>
  <c r="H858" i="15"/>
  <c r="H854" i="15"/>
  <c r="H850" i="15"/>
  <c r="H846" i="15"/>
  <c r="H842" i="15"/>
  <c r="H838" i="15"/>
  <c r="H834" i="15"/>
  <c r="H830" i="15"/>
  <c r="H826" i="15"/>
  <c r="H822" i="15"/>
  <c r="H818" i="15"/>
  <c r="H814" i="15"/>
  <c r="H810" i="15"/>
  <c r="H806" i="15"/>
  <c r="H802" i="15"/>
  <c r="H798" i="15"/>
  <c r="H794" i="15"/>
  <c r="H790" i="15"/>
  <c r="H786" i="15"/>
  <c r="H782" i="15"/>
  <c r="H778" i="15"/>
  <c r="H774" i="15"/>
  <c r="H770" i="15"/>
  <c r="H766" i="15"/>
  <c r="H762" i="15"/>
  <c r="H758" i="15"/>
  <c r="H754" i="15"/>
  <c r="H750" i="15"/>
  <c r="H746" i="15"/>
  <c r="H742" i="15"/>
  <c r="H739" i="15"/>
  <c r="H737" i="15"/>
  <c r="H735" i="15"/>
  <c r="H733" i="15"/>
  <c r="H731" i="15"/>
  <c r="H729" i="15"/>
  <c r="H727" i="15"/>
  <c r="H725" i="15"/>
  <c r="H723" i="15"/>
  <c r="H721" i="15"/>
  <c r="H719" i="15"/>
  <c r="H717" i="15"/>
  <c r="H715" i="15"/>
  <c r="H713" i="15"/>
  <c r="H711" i="15"/>
  <c r="H709" i="15"/>
  <c r="H707" i="15"/>
  <c r="H705" i="15"/>
  <c r="H703" i="15"/>
  <c r="H701" i="15"/>
  <c r="H699" i="15"/>
  <c r="H697" i="15"/>
  <c r="H695" i="15"/>
  <c r="H693" i="15"/>
  <c r="H691" i="15"/>
  <c r="H689" i="15"/>
  <c r="H687" i="15"/>
  <c r="H685" i="15"/>
  <c r="H683" i="15"/>
  <c r="H681" i="15"/>
  <c r="H679" i="15"/>
  <c r="H677" i="15"/>
  <c r="H675" i="15"/>
  <c r="H673" i="15"/>
  <c r="H671" i="15"/>
  <c r="H669" i="15"/>
  <c r="H667" i="15"/>
  <c r="H665" i="15"/>
  <c r="H663" i="15"/>
  <c r="H661" i="15"/>
  <c r="H659" i="15"/>
  <c r="H657" i="15"/>
  <c r="H655" i="15"/>
  <c r="H653" i="15"/>
  <c r="H651" i="15"/>
  <c r="H649" i="15"/>
  <c r="H647" i="15"/>
  <c r="H645" i="15"/>
  <c r="H643" i="15"/>
  <c r="H641" i="15"/>
  <c r="H639" i="15"/>
  <c r="H637" i="15"/>
  <c r="H635" i="15"/>
  <c r="H633" i="15"/>
  <c r="H631" i="15"/>
  <c r="H629" i="15"/>
  <c r="H627" i="15"/>
  <c r="H625" i="15"/>
  <c r="H623" i="15"/>
  <c r="H621" i="15"/>
  <c r="H619" i="15"/>
  <c r="H617" i="15"/>
  <c r="H615" i="15"/>
  <c r="H613" i="15"/>
  <c r="H611" i="15"/>
  <c r="H609" i="15"/>
  <c r="H607" i="15"/>
  <c r="H605" i="15"/>
  <c r="H603" i="15"/>
  <c r="H601" i="15"/>
  <c r="H599" i="15"/>
  <c r="H597" i="15"/>
  <c r="H595" i="15"/>
  <c r="H593" i="15"/>
  <c r="H591" i="15"/>
  <c r="H589" i="15"/>
  <c r="H587" i="15"/>
  <c r="H585" i="15"/>
  <c r="H583" i="15"/>
  <c r="H581" i="15"/>
  <c r="H579" i="15"/>
  <c r="H577" i="15"/>
  <c r="H575" i="15"/>
  <c r="H573" i="15"/>
  <c r="H571" i="15"/>
  <c r="H569" i="15"/>
  <c r="H567" i="15"/>
  <c r="H565" i="15"/>
  <c r="H563" i="15"/>
  <c r="H561" i="15"/>
  <c r="H559" i="15"/>
  <c r="H557" i="15"/>
  <c r="H555" i="15"/>
  <c r="H553" i="15"/>
  <c r="H551" i="15"/>
  <c r="H549" i="15"/>
  <c r="H547" i="15"/>
  <c r="H545" i="15"/>
  <c r="H543" i="15"/>
  <c r="H541" i="15"/>
  <c r="H539" i="15"/>
  <c r="H537" i="15"/>
  <c r="H535" i="15"/>
  <c r="H533" i="15"/>
  <c r="H531" i="15"/>
  <c r="H529" i="15"/>
  <c r="H527" i="15"/>
  <c r="H525" i="15"/>
  <c r="H523" i="15"/>
  <c r="H521" i="15"/>
  <c r="H519" i="15"/>
  <c r="H517" i="15"/>
  <c r="H515" i="15"/>
  <c r="H513" i="15"/>
  <c r="H511" i="15"/>
  <c r="H509" i="15"/>
  <c r="H507" i="15"/>
  <c r="H505" i="15"/>
  <c r="H503" i="15"/>
  <c r="H501" i="15"/>
  <c r="H499" i="15"/>
  <c r="H497" i="15"/>
  <c r="H495" i="15"/>
  <c r="H493" i="15"/>
  <c r="H491" i="15"/>
  <c r="H489" i="15"/>
  <c r="H487" i="15"/>
  <c r="H485" i="15"/>
  <c r="H483" i="15"/>
  <c r="H481" i="15"/>
  <c r="H479" i="15"/>
  <c r="H477" i="15"/>
  <c r="H475" i="15"/>
  <c r="H473" i="15"/>
  <c r="H471" i="15"/>
  <c r="H1039" i="15"/>
  <c r="H1031" i="15"/>
  <c r="H1023" i="15"/>
  <c r="H1015" i="15"/>
  <c r="H1007" i="15"/>
  <c r="H999" i="15"/>
  <c r="H991" i="15"/>
  <c r="H951" i="15"/>
  <c r="H947" i="15"/>
  <c r="H943" i="15"/>
  <c r="H939" i="15"/>
  <c r="H935" i="15"/>
  <c r="H931" i="15"/>
  <c r="H927" i="15"/>
  <c r="H1020" i="15"/>
  <c r="H946" i="15"/>
  <c r="H938" i="15"/>
  <c r="H930" i="15"/>
  <c r="H921" i="15"/>
  <c r="H917" i="15"/>
  <c r="H913" i="15"/>
  <c r="H909" i="15"/>
  <c r="H905" i="15"/>
  <c r="H901" i="15"/>
  <c r="H897" i="15"/>
  <c r="H893" i="15"/>
  <c r="H889" i="15"/>
  <c r="H885" i="15"/>
  <c r="H881" i="15"/>
  <c r="H877" i="15"/>
  <c r="H873" i="15"/>
  <c r="H869" i="15"/>
  <c r="H865" i="15"/>
  <c r="H861" i="15"/>
  <c r="H857" i="15"/>
  <c r="H853" i="15"/>
  <c r="H849" i="15"/>
  <c r="H845" i="15"/>
  <c r="H841" i="15"/>
  <c r="H837" i="15"/>
  <c r="H833" i="15"/>
  <c r="H829" i="15"/>
  <c r="H825" i="15"/>
  <c r="H821" i="15"/>
  <c r="H817" i="15"/>
  <c r="H813" i="15"/>
  <c r="H809" i="15"/>
  <c r="H736" i="15"/>
  <c r="H728" i="15"/>
  <c r="H720" i="15"/>
  <c r="H712" i="15"/>
  <c r="H704" i="15"/>
  <c r="H696" i="15"/>
  <c r="H688" i="15"/>
  <c r="H680" i="15"/>
  <c r="H672" i="15"/>
  <c r="H664" i="15"/>
  <c r="H656" i="15"/>
  <c r="H648" i="15"/>
  <c r="H640" i="15"/>
  <c r="H632" i="15"/>
  <c r="H624" i="15"/>
  <c r="H616" i="15"/>
  <c r="H608" i="15"/>
  <c r="H600" i="15"/>
  <c r="H592" i="15"/>
  <c r="H584" i="15"/>
  <c r="H576" i="15"/>
  <c r="H568" i="15"/>
  <c r="H560" i="15"/>
  <c r="H552" i="15"/>
  <c r="H544" i="15"/>
  <c r="H536" i="15"/>
  <c r="H528" i="15"/>
  <c r="H520" i="15"/>
  <c r="H512" i="15"/>
  <c r="H504" i="15"/>
  <c r="H496" i="15"/>
  <c r="H488" i="15"/>
  <c r="H480" i="15"/>
  <c r="H472" i="15"/>
  <c r="H469" i="15"/>
  <c r="H467" i="15"/>
  <c r="H465" i="15"/>
  <c r="H463" i="15"/>
  <c r="H461" i="15"/>
  <c r="H459" i="15"/>
  <c r="H457" i="15"/>
  <c r="H455" i="15"/>
  <c r="H453" i="15"/>
  <c r="H451" i="15"/>
  <c r="H449" i="15"/>
  <c r="H447" i="15"/>
  <c r="H445" i="15"/>
  <c r="H443" i="15"/>
  <c r="H441" i="15"/>
  <c r="H439" i="15"/>
  <c r="H437" i="15"/>
  <c r="H435" i="15"/>
  <c r="H433" i="15"/>
  <c r="H431" i="15"/>
  <c r="H429" i="15"/>
  <c r="H427" i="15"/>
  <c r="H425" i="15"/>
  <c r="H423" i="15"/>
  <c r="H421" i="15"/>
  <c r="H419" i="15"/>
  <c r="H417" i="15"/>
  <c r="H415" i="15"/>
  <c r="H413" i="15"/>
  <c r="H411" i="15"/>
  <c r="H409" i="15"/>
  <c r="H407" i="15"/>
  <c r="H405" i="15"/>
  <c r="H403" i="15"/>
  <c r="H401" i="15"/>
  <c r="H399" i="15"/>
  <c r="H397" i="15"/>
  <c r="H395" i="15"/>
  <c r="H393" i="15"/>
  <c r="H391" i="15"/>
  <c r="H389" i="15"/>
  <c r="H387" i="15"/>
  <c r="H385" i="15"/>
  <c r="H383" i="15"/>
  <c r="H381" i="15"/>
  <c r="H379" i="15"/>
  <c r="H377" i="15"/>
  <c r="H375" i="15"/>
  <c r="H373" i="15"/>
  <c r="H371" i="15"/>
  <c r="H369" i="15"/>
  <c r="H367" i="15"/>
  <c r="H365" i="15"/>
  <c r="H363" i="15"/>
  <c r="H361" i="15"/>
  <c r="H359" i="15"/>
  <c r="H357" i="15"/>
  <c r="H355" i="15"/>
  <c r="H353" i="15"/>
  <c r="H351" i="15"/>
  <c r="H349" i="15"/>
  <c r="H347" i="15"/>
  <c r="H345" i="15"/>
  <c r="H343" i="15"/>
  <c r="H341" i="15"/>
  <c r="H339" i="15"/>
  <c r="H337" i="15"/>
  <c r="H335" i="15"/>
  <c r="H333" i="15"/>
  <c r="H331" i="15"/>
  <c r="H329" i="15"/>
  <c r="H327" i="15"/>
  <c r="H325" i="15"/>
  <c r="H323" i="15"/>
  <c r="H321" i="15"/>
  <c r="H319" i="15"/>
  <c r="H317" i="15"/>
  <c r="H315" i="15"/>
  <c r="H313" i="15"/>
  <c r="H311" i="15"/>
  <c r="H309" i="15"/>
  <c r="H307" i="15"/>
  <c r="H305" i="15"/>
  <c r="H303" i="15"/>
  <c r="H301" i="15"/>
  <c r="H299" i="15"/>
  <c r="H297" i="15"/>
  <c r="H295" i="15"/>
  <c r="H293" i="15"/>
  <c r="H291" i="15"/>
  <c r="H289" i="15"/>
  <c r="H287" i="15"/>
  <c r="H285" i="15"/>
  <c r="H283" i="15"/>
  <c r="H281" i="15"/>
  <c r="H279" i="15"/>
  <c r="H277" i="15"/>
  <c r="H275" i="15"/>
  <c r="H273" i="15"/>
  <c r="H271" i="15"/>
  <c r="H269" i="15"/>
  <c r="H267" i="15"/>
  <c r="H265" i="15"/>
  <c r="H263" i="15"/>
  <c r="H261" i="15"/>
  <c r="H259" i="15"/>
  <c r="H257" i="15"/>
  <c r="H255" i="15"/>
  <c r="H253" i="15"/>
  <c r="H251" i="15"/>
  <c r="H249" i="15"/>
  <c r="H247" i="15"/>
  <c r="H245" i="15"/>
  <c r="H243" i="15"/>
  <c r="H241" i="15"/>
  <c r="H239" i="15"/>
  <c r="H237" i="15"/>
  <c r="H235" i="15"/>
  <c r="H233" i="15"/>
  <c r="H231" i="15"/>
  <c r="H229" i="15"/>
  <c r="H227" i="15"/>
  <c r="H225" i="15"/>
  <c r="H223" i="15"/>
  <c r="H221" i="15"/>
  <c r="H219" i="15"/>
  <c r="H217" i="15"/>
  <c r="H215" i="15"/>
  <c r="H213" i="15"/>
  <c r="H211" i="15"/>
  <c r="H209" i="15"/>
  <c r="H207" i="15"/>
  <c r="H205" i="15"/>
  <c r="H203" i="15"/>
  <c r="H201" i="15"/>
  <c r="H199" i="15"/>
  <c r="H197" i="15"/>
  <c r="H195" i="15"/>
  <c r="H193" i="15"/>
  <c r="H191" i="15"/>
  <c r="H189" i="15"/>
  <c r="H187" i="15"/>
  <c r="H185" i="15"/>
  <c r="H183" i="15"/>
  <c r="H181" i="15"/>
  <c r="H179" i="15"/>
  <c r="H177" i="15"/>
  <c r="H175" i="15"/>
  <c r="H173" i="15"/>
  <c r="H171" i="15"/>
  <c r="H169" i="15"/>
  <c r="H167" i="15"/>
  <c r="H165" i="15"/>
  <c r="H163" i="15"/>
  <c r="H161" i="15"/>
  <c r="H159" i="15"/>
  <c r="H157" i="15"/>
  <c r="H155" i="15"/>
  <c r="H153" i="15"/>
  <c r="H151" i="15"/>
  <c r="H149" i="15"/>
  <c r="H147" i="15"/>
  <c r="H145" i="15"/>
  <c r="H143" i="15"/>
  <c r="H141" i="15"/>
  <c r="H139" i="15"/>
  <c r="H137" i="15"/>
  <c r="H135" i="15"/>
  <c r="H133" i="15"/>
  <c r="H131" i="15"/>
  <c r="H129" i="15"/>
  <c r="H127" i="15"/>
  <c r="H125" i="15"/>
  <c r="H123" i="15"/>
  <c r="H121" i="15"/>
  <c r="H119" i="15"/>
  <c r="H117" i="15"/>
  <c r="H115" i="15"/>
  <c r="H113" i="15"/>
  <c r="H111" i="15"/>
  <c r="H109" i="15"/>
  <c r="H107" i="15"/>
  <c r="H105" i="15"/>
  <c r="H103" i="15"/>
  <c r="H101" i="15"/>
  <c r="H99" i="15"/>
  <c r="H97" i="15"/>
  <c r="H95" i="15"/>
  <c r="H93" i="15"/>
  <c r="H91" i="15"/>
  <c r="H89" i="15"/>
  <c r="H87" i="15"/>
  <c r="H85" i="15"/>
  <c r="H83" i="15"/>
  <c r="H81" i="15"/>
  <c r="H79" i="15"/>
  <c r="H77" i="15"/>
  <c r="H75" i="15"/>
  <c r="H73" i="15"/>
  <c r="H71" i="15"/>
  <c r="H69" i="15"/>
  <c r="H67" i="15"/>
  <c r="H65" i="15"/>
  <c r="H63" i="15"/>
  <c r="H61" i="15"/>
  <c r="H59" i="15"/>
  <c r="H57" i="15"/>
  <c r="H55" i="15"/>
  <c r="H53" i="15"/>
  <c r="H51" i="15"/>
  <c r="H49" i="15"/>
  <c r="H47" i="15"/>
  <c r="H45" i="15"/>
  <c r="H43" i="15"/>
  <c r="H41" i="15"/>
  <c r="H39" i="15"/>
  <c r="H37" i="15"/>
  <c r="H35" i="15"/>
  <c r="H33" i="15"/>
  <c r="H31" i="15"/>
  <c r="H29" i="15"/>
  <c r="H27" i="15"/>
  <c r="H25" i="15"/>
  <c r="H23" i="15"/>
  <c r="H21" i="15"/>
  <c r="H19" i="15"/>
  <c r="H17" i="15"/>
  <c r="H15" i="15"/>
  <c r="H13" i="15"/>
  <c r="H11" i="15"/>
  <c r="H9" i="15"/>
  <c r="H7" i="15"/>
  <c r="H5" i="15"/>
  <c r="H3" i="15"/>
  <c r="H1075" i="15"/>
  <c r="H1028" i="15"/>
  <c r="H1012" i="15"/>
  <c r="H1004" i="15"/>
  <c r="H950" i="15"/>
  <c r="H948" i="15"/>
  <c r="H934" i="15"/>
  <c r="H932" i="15"/>
  <c r="H920" i="15"/>
  <c r="H912" i="15"/>
  <c r="H904" i="15"/>
  <c r="H896" i="15"/>
  <c r="H888" i="15"/>
  <c r="H880" i="15"/>
  <c r="H872" i="15"/>
  <c r="H864" i="15"/>
  <c r="H856" i="15"/>
  <c r="H848" i="15"/>
  <c r="H840" i="15"/>
  <c r="H832" i="15"/>
  <c r="H824" i="15"/>
  <c r="H816" i="15"/>
  <c r="H808" i="15"/>
  <c r="H804" i="15"/>
  <c r="H800" i="15"/>
  <c r="H796" i="15"/>
  <c r="H792" i="15"/>
  <c r="H788" i="15"/>
  <c r="H784" i="15"/>
  <c r="H780" i="15"/>
  <c r="H776" i="15"/>
  <c r="H772" i="15"/>
  <c r="H768" i="15"/>
  <c r="H764" i="15"/>
  <c r="H760" i="15"/>
  <c r="H756" i="15"/>
  <c r="H752" i="15"/>
  <c r="H748" i="15"/>
  <c r="H744" i="15"/>
  <c r="H740" i="15"/>
  <c r="H730" i="15"/>
  <c r="H718" i="15"/>
  <c r="H708" i="15"/>
  <c r="H698" i="15"/>
  <c r="H686" i="15"/>
  <c r="H676" i="15"/>
  <c r="H666" i="15"/>
  <c r="H654" i="15"/>
  <c r="H644" i="15"/>
  <c r="H634" i="15"/>
  <c r="H622" i="15"/>
  <c r="H612" i="15"/>
  <c r="H602" i="15"/>
  <c r="H590" i="15"/>
  <c r="H580" i="15"/>
  <c r="H570" i="15"/>
  <c r="H558" i="15"/>
  <c r="H548" i="15"/>
  <c r="H538" i="15"/>
  <c r="H526" i="15"/>
  <c r="H516" i="15"/>
  <c r="H506" i="15"/>
  <c r="H494" i="15"/>
  <c r="H484" i="15"/>
  <c r="H474" i="15"/>
  <c r="H470" i="15"/>
  <c r="H462" i="15"/>
  <c r="H454" i="15"/>
  <c r="H446" i="15"/>
  <c r="H438" i="15"/>
  <c r="H430" i="15"/>
  <c r="H422" i="15"/>
  <c r="H414" i="15"/>
  <c r="H406" i="15"/>
  <c r="H398" i="15"/>
  <c r="H390" i="15"/>
  <c r="H944" i="15"/>
  <c r="H940" i="15"/>
  <c r="H923" i="15"/>
  <c r="H916" i="15"/>
  <c r="H907" i="15"/>
  <c r="H900" i="15"/>
  <c r="H891" i="15"/>
  <c r="H884" i="15"/>
  <c r="H875" i="15"/>
  <c r="H868" i="15"/>
  <c r="H859" i="15"/>
  <c r="H852" i="15"/>
  <c r="H843" i="15"/>
  <c r="H836" i="15"/>
  <c r="H827" i="15"/>
  <c r="H820" i="15"/>
  <c r="H811" i="15"/>
  <c r="H801" i="15"/>
  <c r="H793" i="15"/>
  <c r="H785" i="15"/>
  <c r="H777" i="15"/>
  <c r="H769" i="15"/>
  <c r="H761" i="15"/>
  <c r="H753" i="15"/>
  <c r="H745" i="15"/>
  <c r="H726" i="15"/>
  <c r="H702" i="15"/>
  <c r="H684" i="15"/>
  <c r="H668" i="15"/>
  <c r="H660" i="15"/>
  <c r="H646" i="15"/>
  <c r="H642" i="15"/>
  <c r="H626" i="15"/>
  <c r="H618" i="15"/>
  <c r="H598" i="15"/>
  <c r="H574" i="15"/>
  <c r="H556" i="15"/>
  <c r="H540" i="15"/>
  <c r="H532" i="15"/>
  <c r="H518" i="15"/>
  <c r="H514" i="15"/>
  <c r="H498" i="15"/>
  <c r="H490" i="15"/>
  <c r="H460" i="15"/>
  <c r="H450" i="15"/>
  <c r="H440" i="15"/>
  <c r="H428" i="15"/>
  <c r="H418" i="15"/>
  <c r="H408" i="15"/>
  <c r="H396" i="15"/>
  <c r="H386" i="15"/>
  <c r="H378" i="15"/>
  <c r="H370" i="15"/>
  <c r="H362" i="15"/>
  <c r="H354" i="15"/>
  <c r="H346" i="15"/>
  <c r="H338" i="15"/>
  <c r="H330" i="15"/>
  <c r="H322" i="15"/>
  <c r="H314" i="15"/>
  <c r="H306" i="15"/>
  <c r="H298" i="15"/>
  <c r="H290" i="15"/>
  <c r="H282" i="15"/>
  <c r="H274" i="15"/>
  <c r="H266" i="15"/>
  <c r="H258" i="15"/>
  <c r="H250" i="15"/>
  <c r="H242" i="15"/>
  <c r="H234" i="15"/>
  <c r="H226" i="15"/>
  <c r="H218" i="15"/>
  <c r="H210" i="15"/>
  <c r="H202" i="15"/>
  <c r="H194" i="15"/>
  <c r="H186" i="15"/>
  <c r="H178" i="15"/>
  <c r="H170" i="15"/>
  <c r="H162" i="15"/>
  <c r="H154" i="15"/>
  <c r="H146" i="15"/>
  <c r="H138" i="15"/>
  <c r="H130" i="15"/>
  <c r="H122" i="15"/>
  <c r="H114" i="15"/>
  <c r="H106" i="15"/>
  <c r="H98" i="15"/>
  <c r="H90" i="15"/>
  <c r="H82" i="15"/>
  <c r="H74" i="15"/>
  <c r="H66" i="15"/>
  <c r="H58" i="15"/>
  <c r="H50" i="15"/>
  <c r="H42" i="15"/>
  <c r="H34" i="15"/>
  <c r="H26" i="15"/>
  <c r="H18" i="15"/>
  <c r="H10" i="15"/>
  <c r="H1063" i="15"/>
  <c r="H1036" i="15"/>
  <c r="H942" i="15"/>
  <c r="H919" i="15"/>
  <c r="H903" i="15"/>
  <c r="H887" i="15"/>
  <c r="H871" i="15"/>
  <c r="H855" i="15"/>
  <c r="H839" i="15"/>
  <c r="H823" i="15"/>
  <c r="H807" i="15"/>
  <c r="H799" i="15"/>
  <c r="H791" i="15"/>
  <c r="H783" i="15"/>
  <c r="H775" i="15"/>
  <c r="H767" i="15"/>
  <c r="H759" i="15"/>
  <c r="H751" i="15"/>
  <c r="H743" i="15"/>
  <c r="H734" i="15"/>
  <c r="H716" i="15"/>
  <c r="H700" i="15"/>
  <c r="H692" i="15"/>
  <c r="H678" i="15"/>
  <c r="H674" i="15"/>
  <c r="H658" i="15"/>
  <c r="H650" i="15"/>
  <c r="H630" i="15"/>
  <c r="H606" i="15"/>
  <c r="H588" i="15"/>
  <c r="H572" i="15"/>
  <c r="H564" i="15"/>
  <c r="H550" i="15"/>
  <c r="H546" i="15"/>
  <c r="H530" i="15"/>
  <c r="H522" i="15"/>
  <c r="H502" i="15"/>
  <c r="H478" i="15"/>
  <c r="H464" i="15"/>
  <c r="H452" i="15"/>
  <c r="H442" i="15"/>
  <c r="H432" i="15"/>
  <c r="H420" i="15"/>
  <c r="H410" i="15"/>
  <c r="H400" i="15"/>
  <c r="H388" i="15"/>
  <c r="H384" i="15"/>
  <c r="H376" i="15"/>
  <c r="H368" i="15"/>
  <c r="H360" i="15"/>
  <c r="H352" i="15"/>
  <c r="H344" i="15"/>
  <c r="H336" i="15"/>
  <c r="H328" i="15"/>
  <c r="H320" i="15"/>
  <c r="H312" i="15"/>
  <c r="H304" i="15"/>
  <c r="H296" i="15"/>
  <c r="H288" i="15"/>
  <c r="H280" i="15"/>
  <c r="H272" i="15"/>
  <c r="H264" i="15"/>
  <c r="H256" i="15"/>
  <c r="H248" i="15"/>
  <c r="H240" i="15"/>
  <c r="H232" i="15"/>
  <c r="H224" i="15"/>
  <c r="H216" i="15"/>
  <c r="H208" i="15"/>
  <c r="H200" i="15"/>
  <c r="H192" i="15"/>
  <c r="H184" i="15"/>
  <c r="H176" i="15"/>
  <c r="H168" i="15"/>
  <c r="H160" i="15"/>
  <c r="H152" i="15"/>
  <c r="H144" i="15"/>
  <c r="H136" i="15"/>
  <c r="H128" i="15"/>
  <c r="H120" i="15"/>
  <c r="H112" i="15"/>
  <c r="H104" i="15"/>
  <c r="H96" i="15"/>
  <c r="H88" i="15"/>
  <c r="H80" i="15"/>
  <c r="H72" i="15"/>
  <c r="H64" i="15"/>
  <c r="H56" i="15"/>
  <c r="H48" i="15"/>
  <c r="H40" i="15"/>
  <c r="H32" i="15"/>
  <c r="H24" i="15"/>
  <c r="H16" i="15"/>
  <c r="H8" i="15"/>
  <c r="H928" i="15"/>
  <c r="H926" i="15"/>
  <c r="H911" i="15"/>
  <c r="H879" i="15"/>
  <c r="H847" i="15"/>
  <c r="H815" i="15"/>
  <c r="H805" i="15"/>
  <c r="H803" i="15"/>
  <c r="H789" i="15"/>
  <c r="H787" i="15"/>
  <c r="H773" i="15"/>
  <c r="H771" i="15"/>
  <c r="H757" i="15"/>
  <c r="H755" i="15"/>
  <c r="H741" i="15"/>
  <c r="H732" i="15"/>
  <c r="H714" i="15"/>
  <c r="H638" i="15"/>
  <c r="H636" i="15"/>
  <c r="H628" i="15"/>
  <c r="H620" i="15"/>
  <c r="H614" i="15"/>
  <c r="H566" i="15"/>
  <c r="H534" i="15"/>
  <c r="H524" i="15"/>
  <c r="H476" i="15"/>
  <c r="H458" i="15"/>
  <c r="H456" i="15"/>
  <c r="H444" i="15"/>
  <c r="H436" i="15"/>
  <c r="H434" i="15"/>
  <c r="H416" i="15"/>
  <c r="H394" i="15"/>
  <c r="H392" i="15"/>
  <c r="H380" i="15"/>
  <c r="H364" i="15"/>
  <c r="H348" i="15"/>
  <c r="H332" i="15"/>
  <c r="H316" i="15"/>
  <c r="H300" i="15"/>
  <c r="H284" i="15"/>
  <c r="H268" i="15"/>
  <c r="H252" i="15"/>
  <c r="H236" i="15"/>
  <c r="H220" i="15"/>
  <c r="H204" i="15"/>
  <c r="H188" i="15"/>
  <c r="H172" i="15"/>
  <c r="H156" i="15"/>
  <c r="H140" i="15"/>
  <c r="H124" i="15"/>
  <c r="H108" i="15"/>
  <c r="H92" i="15"/>
  <c r="H76" i="15"/>
  <c r="H60" i="15"/>
  <c r="H44" i="15"/>
  <c r="H28" i="15"/>
  <c r="H12" i="15"/>
  <c r="H908" i="15"/>
  <c r="H895" i="15"/>
  <c r="H876" i="15"/>
  <c r="H863" i="15"/>
  <c r="H844" i="15"/>
  <c r="H831" i="15"/>
  <c r="H812" i="15"/>
  <c r="H722" i="15"/>
  <c r="H710" i="15"/>
  <c r="H706" i="15"/>
  <c r="H670" i="15"/>
  <c r="H604" i="15"/>
  <c r="H510" i="15"/>
  <c r="H508" i="15"/>
  <c r="H486" i="15"/>
  <c r="H482" i="15"/>
  <c r="H424" i="15"/>
  <c r="H412" i="15"/>
  <c r="H382" i="15"/>
  <c r="H356" i="15"/>
  <c r="H342" i="15"/>
  <c r="H318" i="15"/>
  <c r="H292" i="15"/>
  <c r="H278" i="15"/>
  <c r="H254" i="15"/>
  <c r="H228" i="15"/>
  <c r="H214" i="15"/>
  <c r="H190" i="15"/>
  <c r="H164" i="15"/>
  <c r="H150" i="15"/>
  <c r="H126" i="15"/>
  <c r="H100" i="15"/>
  <c r="H86" i="15"/>
  <c r="H62" i="15"/>
  <c r="H36" i="15"/>
  <c r="H22" i="15"/>
  <c r="H1087" i="15"/>
  <c r="H924" i="15"/>
  <c r="H899" i="15"/>
  <c r="H892" i="15"/>
  <c r="H867" i="15"/>
  <c r="H860" i="15"/>
  <c r="H835" i="15"/>
  <c r="H828" i="15"/>
  <c r="H797" i="15"/>
  <c r="H795" i="15"/>
  <c r="H781" i="15"/>
  <c r="H779" i="15"/>
  <c r="H765" i="15"/>
  <c r="H763" i="15"/>
  <c r="H749" i="15"/>
  <c r="H747" i="15"/>
  <c r="H724" i="15"/>
  <c r="H694" i="15"/>
  <c r="H682" i="15"/>
  <c r="H662" i="15"/>
  <c r="H610" i="15"/>
  <c r="H586" i="15"/>
  <c r="H562" i="15"/>
  <c r="H542" i="15"/>
  <c r="H492" i="15"/>
  <c r="H448" i="15"/>
  <c r="H426" i="15"/>
  <c r="H402" i="15"/>
  <c r="H366" i="15"/>
  <c r="H340" i="15"/>
  <c r="H326" i="15"/>
  <c r="H302" i="15"/>
  <c r="H276" i="15"/>
  <c r="H262" i="15"/>
  <c r="H238" i="15"/>
  <c r="H212" i="15"/>
  <c r="H198" i="15"/>
  <c r="H174" i="15"/>
  <c r="H148" i="15"/>
  <c r="H134" i="15"/>
  <c r="H110" i="15"/>
  <c r="H84" i="15"/>
  <c r="H70" i="15"/>
  <c r="H46" i="15"/>
  <c r="H20" i="15"/>
  <c r="H6" i="15"/>
  <c r="H936" i="15"/>
  <c r="H915" i="15"/>
  <c r="H883" i="15"/>
  <c r="H851" i="15"/>
  <c r="H819" i="15"/>
  <c r="H578" i="15"/>
  <c r="H466" i="15"/>
  <c r="H404" i="15"/>
  <c r="H374" i="15"/>
  <c r="H350" i="15"/>
  <c r="H324" i="15"/>
  <c r="H310" i="15"/>
  <c r="H286" i="15"/>
  <c r="H260" i="15"/>
  <c r="H246" i="15"/>
  <c r="H222" i="15"/>
  <c r="H196" i="15"/>
  <c r="H182" i="15"/>
  <c r="H158" i="15"/>
  <c r="H132" i="15"/>
  <c r="H118" i="15"/>
  <c r="H94" i="15"/>
  <c r="H68" i="15"/>
  <c r="H54" i="15"/>
  <c r="H30" i="15"/>
  <c r="H4" i="15"/>
  <c r="H996" i="15"/>
  <c r="H738" i="15"/>
  <c r="H690" i="15"/>
  <c r="H652" i="15"/>
  <c r="H596" i="15"/>
  <c r="H594" i="15"/>
  <c r="H582" i="15"/>
  <c r="H554" i="15"/>
  <c r="H500" i="15"/>
  <c r="H468" i="15"/>
  <c r="H372" i="15"/>
  <c r="H358" i="15"/>
  <c r="H334" i="15"/>
  <c r="H308" i="15"/>
  <c r="H294" i="15"/>
  <c r="H270" i="15"/>
  <c r="H244" i="15"/>
  <c r="H230" i="15"/>
  <c r="H206" i="15"/>
  <c r="H180" i="15"/>
  <c r="H166" i="15"/>
  <c r="H142" i="15"/>
  <c r="H116" i="15"/>
  <c r="H102" i="15"/>
  <c r="H78" i="15"/>
  <c r="H52" i="15"/>
  <c r="H38" i="15"/>
  <c r="H14" i="15"/>
  <c r="I1058" i="12"/>
  <c r="I1056" i="12"/>
  <c r="I1054" i="12"/>
  <c r="I1052" i="12"/>
  <c r="I1050" i="12"/>
  <c r="I1048" i="12"/>
  <c r="I1046" i="12"/>
  <c r="I1044" i="12"/>
  <c r="I1042" i="12"/>
  <c r="I1040" i="12"/>
  <c r="I1038" i="12"/>
  <c r="I1036" i="12"/>
  <c r="I1034" i="12"/>
  <c r="I1032" i="12"/>
  <c r="I1030" i="12"/>
  <c r="I1028" i="12"/>
  <c r="I1021" i="12"/>
  <c r="I1019" i="12"/>
  <c r="I978" i="12"/>
  <c r="I976" i="12"/>
  <c r="I974" i="12"/>
  <c r="I972" i="12"/>
  <c r="I970" i="12"/>
  <c r="I968" i="12"/>
  <c r="I966" i="12"/>
  <c r="I964" i="12"/>
  <c r="I962" i="12"/>
  <c r="I960" i="12"/>
  <c r="I958" i="12"/>
  <c r="I956" i="12"/>
  <c r="I954" i="12"/>
  <c r="I952" i="12"/>
  <c r="I1122" i="12"/>
  <c r="I1118" i="12"/>
  <c r="I1114" i="12"/>
  <c r="I1110" i="12"/>
  <c r="I1106" i="12"/>
  <c r="I1102" i="12"/>
  <c r="I1098" i="12"/>
  <c r="I1094" i="12"/>
  <c r="I1090" i="12"/>
  <c r="I1086" i="12"/>
  <c r="I1082" i="12"/>
  <c r="I1078" i="12"/>
  <c r="I1074" i="12"/>
  <c r="I1070" i="12"/>
  <c r="I1066" i="12"/>
  <c r="I1062" i="12"/>
  <c r="I1051" i="12"/>
  <c r="I1043" i="12"/>
  <c r="I1035" i="12"/>
  <c r="I1024" i="12"/>
  <c r="I1020" i="12"/>
  <c r="I1016" i="12"/>
  <c r="I1012" i="12"/>
  <c r="I1008" i="12"/>
  <c r="I1004" i="12"/>
  <c r="I1000" i="12"/>
  <c r="I996" i="12"/>
  <c r="I992" i="12"/>
  <c r="I988" i="12"/>
  <c r="I984" i="12"/>
  <c r="I980" i="12"/>
  <c r="I973" i="12"/>
  <c r="I965" i="12"/>
  <c r="I957" i="12"/>
  <c r="I951" i="12"/>
  <c r="I947" i="12"/>
  <c r="I943" i="12"/>
  <c r="I939" i="12"/>
  <c r="I935" i="12"/>
  <c r="I931" i="12"/>
  <c r="I927" i="12"/>
  <c r="I923" i="12"/>
  <c r="I919" i="12"/>
  <c r="I915" i="12"/>
  <c r="I911" i="12"/>
  <c r="I907" i="12"/>
  <c r="I903" i="12"/>
  <c r="I899" i="12"/>
  <c r="I895" i="12"/>
  <c r="I818" i="12"/>
  <c r="I816" i="12"/>
  <c r="I814" i="12"/>
  <c r="I795" i="12"/>
  <c r="I793" i="12"/>
  <c r="I791" i="12"/>
  <c r="I762" i="12"/>
  <c r="I760" i="12"/>
  <c r="I737" i="12"/>
  <c r="I732" i="12"/>
  <c r="I730" i="12"/>
  <c r="I728" i="12"/>
  <c r="I726" i="12"/>
  <c r="I711" i="12"/>
  <c r="I709" i="12"/>
  <c r="I707" i="12"/>
  <c r="I705" i="12"/>
  <c r="I703" i="12"/>
  <c r="I701" i="12"/>
  <c r="I699" i="12"/>
  <c r="I697" i="12"/>
  <c r="I695" i="12"/>
  <c r="I693" i="12"/>
  <c r="I691" i="12"/>
  <c r="I689" i="12"/>
  <c r="I687" i="12"/>
  <c r="I685" i="12"/>
  <c r="I683" i="12"/>
  <c r="I681" i="12"/>
  <c r="I679" i="12"/>
  <c r="I677" i="12"/>
  <c r="I675" i="12"/>
  <c r="I673" i="12"/>
  <c r="I671" i="12"/>
  <c r="I669" i="12"/>
  <c r="I667" i="12"/>
  <c r="I665" i="12"/>
  <c r="I663" i="12"/>
  <c r="I661" i="12"/>
  <c r="I659" i="12"/>
  <c r="I657" i="12"/>
  <c r="I655" i="12"/>
  <c r="I653" i="12"/>
  <c r="I651" i="12"/>
  <c r="I596" i="12"/>
  <c r="I594" i="12"/>
  <c r="I592" i="12"/>
  <c r="I590" i="12"/>
  <c r="I588" i="12"/>
  <c r="I586" i="12"/>
  <c r="I584" i="12"/>
  <c r="I582" i="12"/>
  <c r="I580" i="12"/>
  <c r="I578" i="12"/>
  <c r="I576" i="12"/>
  <c r="I574" i="12"/>
  <c r="I572" i="12"/>
  <c r="I563" i="12"/>
  <c r="I561" i="12"/>
  <c r="I559" i="12"/>
  <c r="I544" i="12"/>
  <c r="I542" i="12"/>
  <c r="I540" i="12"/>
  <c r="I538" i="12"/>
  <c r="I536" i="12"/>
  <c r="I534" i="12"/>
  <c r="I532" i="12"/>
  <c r="I530" i="12"/>
  <c r="I528" i="12"/>
  <c r="I526" i="12"/>
  <c r="I524" i="12"/>
  <c r="I522" i="12"/>
  <c r="I520" i="12"/>
  <c r="I518" i="12"/>
  <c r="I516" i="12"/>
  <c r="I514" i="12"/>
  <c r="I512" i="12"/>
  <c r="I510" i="12"/>
  <c r="I508" i="12"/>
  <c r="I506" i="12"/>
  <c r="I504" i="12"/>
  <c r="I502" i="12"/>
  <c r="I500" i="12"/>
  <c r="I498" i="12"/>
  <c r="I496" i="12"/>
  <c r="I494" i="12"/>
  <c r="I492" i="12"/>
  <c r="I490" i="12"/>
  <c r="I488" i="12"/>
  <c r="I486" i="12"/>
  <c r="I484" i="12"/>
  <c r="I482" i="12"/>
  <c r="I480" i="12"/>
  <c r="I478" i="12"/>
  <c r="I476" i="12"/>
  <c r="I474" i="12"/>
  <c r="I472" i="12"/>
  <c r="I470" i="12"/>
  <c r="I468" i="12"/>
  <c r="I466" i="12"/>
  <c r="I464" i="12"/>
  <c r="I462" i="12"/>
  <c r="I460" i="12"/>
  <c r="I458" i="12"/>
  <c r="I456" i="12"/>
  <c r="I449" i="12"/>
  <c r="I447" i="12"/>
  <c r="I445" i="12"/>
  <c r="I443" i="12"/>
  <c r="I441" i="12"/>
  <c r="I439" i="12"/>
  <c r="I437" i="12"/>
  <c r="I435" i="12"/>
  <c r="I1121" i="12"/>
  <c r="I1117" i="12"/>
  <c r="I1113" i="12"/>
  <c r="I1109" i="12"/>
  <c r="I1105" i="12"/>
  <c r="I1101" i="12"/>
  <c r="I1097" i="12"/>
  <c r="I1093" i="12"/>
  <c r="I1089" i="12"/>
  <c r="I1085" i="12"/>
  <c r="I1081" i="12"/>
  <c r="I1077" i="12"/>
  <c r="I1073" i="12"/>
  <c r="I1069" i="12"/>
  <c r="I1065" i="12"/>
  <c r="I1061" i="12"/>
  <c r="I1057" i="12"/>
  <c r="I1049" i="12"/>
  <c r="I1041" i="12"/>
  <c r="I1033" i="12"/>
  <c r="I1027" i="12"/>
  <c r="I1023" i="12"/>
  <c r="I1015" i="12"/>
  <c r="I1011" i="12"/>
  <c r="I1007" i="12"/>
  <c r="I1003" i="12"/>
  <c r="I999" i="12"/>
  <c r="I995" i="12"/>
  <c r="I991" i="12"/>
  <c r="I987" i="12"/>
  <c r="I983" i="12"/>
  <c r="I979" i="12"/>
  <c r="I971" i="12"/>
  <c r="I963" i="12"/>
  <c r="I955" i="12"/>
  <c r="I950" i="12"/>
  <c r="I946" i="12"/>
  <c r="I942" i="12"/>
  <c r="I938" i="12"/>
  <c r="I934" i="12"/>
  <c r="I930" i="12"/>
  <c r="I926" i="12"/>
  <c r="I922" i="12"/>
  <c r="I918" i="12"/>
  <c r="I914" i="12"/>
  <c r="I910" i="12"/>
  <c r="I906" i="12"/>
  <c r="I902" i="12"/>
  <c r="I898" i="12"/>
  <c r="I894" i="12"/>
  <c r="I891" i="12"/>
  <c r="I889" i="12"/>
  <c r="I887" i="12"/>
  <c r="I885" i="12"/>
  <c r="I883" i="12"/>
  <c r="I881" i="12"/>
  <c r="I879" i="12"/>
  <c r="I877" i="12"/>
  <c r="I875" i="12"/>
  <c r="I873" i="12"/>
  <c r="I871" i="12"/>
  <c r="I869" i="12"/>
  <c r="I867" i="12"/>
  <c r="I865" i="12"/>
  <c r="I863" i="12"/>
  <c r="I861" i="12"/>
  <c r="I1045" i="12"/>
  <c r="I1029" i="12"/>
  <c r="I1025" i="12"/>
  <c r="I977" i="12"/>
  <c r="I961" i="12"/>
  <c r="I890" i="12"/>
  <c r="I882" i="12"/>
  <c r="I874" i="12"/>
  <c r="I866" i="12"/>
  <c r="I858" i="12"/>
  <c r="I854" i="12"/>
  <c r="I850" i="12"/>
  <c r="I846" i="12"/>
  <c r="I842" i="12"/>
  <c r="I838" i="12"/>
  <c r="I834" i="12"/>
  <c r="I830" i="12"/>
  <c r="I826" i="12"/>
  <c r="I822" i="12"/>
  <c r="I817" i="12"/>
  <c r="I812" i="12"/>
  <c r="I808" i="12"/>
  <c r="I804" i="12"/>
  <c r="I800" i="12"/>
  <c r="I796" i="12"/>
  <c r="I786" i="12"/>
  <c r="I782" i="12"/>
  <c r="I778" i="12"/>
  <c r="I774" i="12"/>
  <c r="I770" i="12"/>
  <c r="I766" i="12"/>
  <c r="I758" i="12"/>
  <c r="I754" i="12"/>
  <c r="I750" i="12"/>
  <c r="I746" i="12"/>
  <c r="I742" i="12"/>
  <c r="I738" i="12"/>
  <c r="I735" i="12"/>
  <c r="I729" i="12"/>
  <c r="I724" i="12"/>
  <c r="I720" i="12"/>
  <c r="I716" i="12"/>
  <c r="I712" i="12"/>
  <c r="I704" i="12"/>
  <c r="I696" i="12"/>
  <c r="I688" i="12"/>
  <c r="I680" i="12"/>
  <c r="I672" i="12"/>
  <c r="I664" i="12"/>
  <c r="I656" i="12"/>
  <c r="I650" i="12"/>
  <c r="I646" i="12"/>
  <c r="I642" i="12"/>
  <c r="I638" i="12"/>
  <c r="I634" i="12"/>
  <c r="I630" i="12"/>
  <c r="I626" i="12"/>
  <c r="I622" i="12"/>
  <c r="I618" i="12"/>
  <c r="I614" i="12"/>
  <c r="I610" i="12"/>
  <c r="I1123" i="12"/>
  <c r="I1115" i="12"/>
  <c r="I1107" i="12"/>
  <c r="I1099" i="12"/>
  <c r="I1091" i="12"/>
  <c r="I1083" i="12"/>
  <c r="I1075" i="12"/>
  <c r="I1067" i="12"/>
  <c r="I1059" i="12"/>
  <c r="I1055" i="12"/>
  <c r="I1031" i="12"/>
  <c r="I1026" i="12"/>
  <c r="I949" i="12"/>
  <c r="I944" i="12"/>
  <c r="I941" i="12"/>
  <c r="I936" i="12"/>
  <c r="I933" i="12"/>
  <c r="I928" i="12"/>
  <c r="I925" i="12"/>
  <c r="I920" i="12"/>
  <c r="I917" i="12"/>
  <c r="I912" i="12"/>
  <c r="I909" i="12"/>
  <c r="I904" i="12"/>
  <c r="I901" i="12"/>
  <c r="I896" i="12"/>
  <c r="I893" i="12"/>
  <c r="I886" i="12"/>
  <c r="I876" i="12"/>
  <c r="I872" i="12"/>
  <c r="I792" i="12"/>
  <c r="I789" i="12"/>
  <c r="I788" i="12"/>
  <c r="I787" i="12"/>
  <c r="I785" i="12"/>
  <c r="I784" i="12"/>
  <c r="I783" i="12"/>
  <c r="I781" i="12"/>
  <c r="I780" i="12"/>
  <c r="I779" i="12"/>
  <c r="I777" i="12"/>
  <c r="I776" i="12"/>
  <c r="I775" i="12"/>
  <c r="I773" i="12"/>
  <c r="I772" i="12"/>
  <c r="I771" i="12"/>
  <c r="I769" i="12"/>
  <c r="I768" i="12"/>
  <c r="I767" i="12"/>
  <c r="I765" i="12"/>
  <c r="I764" i="12"/>
  <c r="I763" i="12"/>
  <c r="I734" i="12"/>
  <c r="I733" i="12"/>
  <c r="I708" i="12"/>
  <c r="I698" i="12"/>
  <c r="I686" i="12"/>
  <c r="I676" i="12"/>
  <c r="I666" i="12"/>
  <c r="I654" i="12"/>
  <c r="I609" i="12"/>
  <c r="I605" i="12"/>
  <c r="I601" i="12"/>
  <c r="I597" i="12"/>
  <c r="I591" i="12"/>
  <c r="I583" i="12"/>
  <c r="I575" i="12"/>
  <c r="I570" i="12"/>
  <c r="I566" i="12"/>
  <c r="I562" i="12"/>
  <c r="I557" i="12"/>
  <c r="I553" i="12"/>
  <c r="I549" i="12"/>
  <c r="I545" i="12"/>
  <c r="I539" i="12"/>
  <c r="I531" i="12"/>
  <c r="I523" i="12"/>
  <c r="I515" i="12"/>
  <c r="I507" i="12"/>
  <c r="I499" i="12"/>
  <c r="I491" i="12"/>
  <c r="I483" i="12"/>
  <c r="I475" i="12"/>
  <c r="I467" i="12"/>
  <c r="I459" i="12"/>
  <c r="I454" i="12"/>
  <c r="I450" i="12"/>
  <c r="I444" i="12"/>
  <c r="I436" i="12"/>
  <c r="I432" i="12"/>
  <c r="I428" i="12"/>
  <c r="I424" i="12"/>
  <c r="I420" i="12"/>
  <c r="I416" i="12"/>
  <c r="I412" i="12"/>
  <c r="I408" i="12"/>
  <c r="I404" i="12"/>
  <c r="I400" i="12"/>
  <c r="I396" i="12"/>
  <c r="I392" i="12"/>
  <c r="I388" i="12"/>
  <c r="I384" i="12"/>
  <c r="I380" i="12"/>
  <c r="I376" i="12"/>
  <c r="I372" i="12"/>
  <c r="I368" i="12"/>
  <c r="I364" i="12"/>
  <c r="I360" i="12"/>
  <c r="I356" i="12"/>
  <c r="I352" i="12"/>
  <c r="I348" i="12"/>
  <c r="I344" i="12"/>
  <c r="I340" i="12"/>
  <c r="I336" i="12"/>
  <c r="I332" i="12"/>
  <c r="I328" i="12"/>
  <c r="I324" i="12"/>
  <c r="I320" i="12"/>
  <c r="I316" i="12"/>
  <c r="I312" i="12"/>
  <c r="I308" i="12"/>
  <c r="I304" i="12"/>
  <c r="I300" i="12"/>
  <c r="I296" i="12"/>
  <c r="I292" i="12"/>
  <c r="I288" i="12"/>
  <c r="I284" i="12"/>
  <c r="I280" i="12"/>
  <c r="I276" i="12"/>
  <c r="I272" i="12"/>
  <c r="I268" i="12"/>
  <c r="I264" i="12"/>
  <c r="I260" i="12"/>
  <c r="I256" i="12"/>
  <c r="I252" i="12"/>
  <c r="I248" i="12"/>
  <c r="I244" i="12"/>
  <c r="I240" i="12"/>
  <c r="I236" i="12"/>
  <c r="I232" i="12"/>
  <c r="I228" i="12"/>
  <c r="I224" i="12"/>
  <c r="I220" i="12"/>
  <c r="I216" i="12"/>
  <c r="I212" i="12"/>
  <c r="I208" i="12"/>
  <c r="I204" i="12"/>
  <c r="I200" i="12"/>
  <c r="I196" i="12"/>
  <c r="I192" i="12"/>
  <c r="I188" i="12"/>
  <c r="I184" i="12"/>
  <c r="I180" i="12"/>
  <c r="I176" i="12"/>
  <c r="I172" i="12"/>
  <c r="I168" i="12"/>
  <c r="I164" i="12"/>
  <c r="I160" i="12"/>
  <c r="I156" i="12"/>
  <c r="I152" i="12"/>
  <c r="I148" i="12"/>
  <c r="I144" i="12"/>
  <c r="I140" i="12"/>
  <c r="I136" i="12"/>
  <c r="I132" i="12"/>
  <c r="I128" i="12"/>
  <c r="I124" i="12"/>
  <c r="I120" i="12"/>
  <c r="I116" i="12"/>
  <c r="I112" i="12"/>
  <c r="I108" i="12"/>
  <c r="I104" i="12"/>
  <c r="I100" i="12"/>
  <c r="I96" i="12"/>
  <c r="I92" i="12"/>
  <c r="I88" i="12"/>
  <c r="I84" i="12"/>
  <c r="I80" i="12"/>
  <c r="I76" i="12"/>
  <c r="I72" i="12"/>
  <c r="I68" i="12"/>
  <c r="I64" i="12"/>
  <c r="I60" i="12"/>
  <c r="I56" i="12"/>
  <c r="I52" i="12"/>
  <c r="I48" i="12"/>
  <c r="I44" i="12"/>
  <c r="I40" i="12"/>
  <c r="I36" i="12"/>
  <c r="I32" i="12"/>
  <c r="I28" i="12"/>
  <c r="I24" i="12"/>
  <c r="I20" i="12"/>
  <c r="I16" i="12"/>
  <c r="I12" i="12"/>
  <c r="I8" i="12"/>
  <c r="I4" i="12"/>
  <c r="I1116" i="12"/>
  <c r="I1108" i="12"/>
  <c r="I1100" i="12"/>
  <c r="I1092" i="12"/>
  <c r="I1084" i="12"/>
  <c r="I1076" i="12"/>
  <c r="I1068" i="12"/>
  <c r="I1060" i="12"/>
  <c r="I1053" i="12"/>
  <c r="I1039" i="12"/>
  <c r="I1018" i="12"/>
  <c r="I1013" i="12"/>
  <c r="I1010" i="12"/>
  <c r="I1005" i="12"/>
  <c r="I1002" i="12"/>
  <c r="I997" i="12"/>
  <c r="I994" i="12"/>
  <c r="I989" i="12"/>
  <c r="I986" i="12"/>
  <c r="I981" i="12"/>
  <c r="I969" i="12"/>
  <c r="I967" i="12"/>
  <c r="I884" i="12"/>
  <c r="I880" i="12"/>
  <c r="I862" i="12"/>
  <c r="I813" i="12"/>
  <c r="I794" i="12"/>
  <c r="I710" i="12"/>
  <c r="I700" i="12"/>
  <c r="I690" i="12"/>
  <c r="I678" i="12"/>
  <c r="I668" i="12"/>
  <c r="I658" i="12"/>
  <c r="I608" i="12"/>
  <c r="I604" i="12"/>
  <c r="I600" i="12"/>
  <c r="I589" i="12"/>
  <c r="I581" i="12"/>
  <c r="I573" i="12"/>
  <c r="I569" i="12"/>
  <c r="I565" i="12"/>
  <c r="I560" i="12"/>
  <c r="I556" i="12"/>
  <c r="I552" i="12"/>
  <c r="I548" i="12"/>
  <c r="I537" i="12"/>
  <c r="I529" i="12"/>
  <c r="I521" i="12"/>
  <c r="I513" i="12"/>
  <c r="I505" i="12"/>
  <c r="I497" i="12"/>
  <c r="I489" i="12"/>
  <c r="I481" i="12"/>
  <c r="I473" i="12"/>
  <c r="I465" i="12"/>
  <c r="I457" i="12"/>
  <c r="I453" i="12"/>
  <c r="I442" i="12"/>
  <c r="I431" i="12"/>
  <c r="I427" i="12"/>
  <c r="I423" i="12"/>
  <c r="I419" i="12"/>
  <c r="I415" i="12"/>
  <c r="I411" i="12"/>
  <c r="I407" i="12"/>
  <c r="I403" i="12"/>
  <c r="I399" i="12"/>
  <c r="I395" i="12"/>
  <c r="I391" i="12"/>
  <c r="I387" i="12"/>
  <c r="I383" i="12"/>
  <c r="I379" i="12"/>
  <c r="I375" i="12"/>
  <c r="I371" i="12"/>
  <c r="I367" i="12"/>
  <c r="I363" i="12"/>
  <c r="I359" i="12"/>
  <c r="I355" i="12"/>
  <c r="I351" i="12"/>
  <c r="I347" i="12"/>
  <c r="I343" i="12"/>
  <c r="I339" i="12"/>
  <c r="I335" i="12"/>
  <c r="I331" i="12"/>
  <c r="I327" i="12"/>
  <c r="I323" i="12"/>
  <c r="I319" i="12"/>
  <c r="I315" i="12"/>
  <c r="I311" i="12"/>
  <c r="I307" i="12"/>
  <c r="I303" i="12"/>
  <c r="I299" i="12"/>
  <c r="I295" i="12"/>
  <c r="I291" i="12"/>
  <c r="I287" i="12"/>
  <c r="I283" i="12"/>
  <c r="I279" i="12"/>
  <c r="I275" i="12"/>
  <c r="I271" i="12"/>
  <c r="I267" i="12"/>
  <c r="I263" i="12"/>
  <c r="I259" i="12"/>
  <c r="I255" i="12"/>
  <c r="I251" i="12"/>
  <c r="I247" i="12"/>
  <c r="I243" i="12"/>
  <c r="I239" i="12"/>
  <c r="I235" i="12"/>
  <c r="I231" i="12"/>
  <c r="I227" i="12"/>
  <c r="I223" i="12"/>
  <c r="I219" i="12"/>
  <c r="I215" i="12"/>
  <c r="I211" i="12"/>
  <c r="I207" i="12"/>
  <c r="I203" i="12"/>
  <c r="I199" i="12"/>
  <c r="I195" i="12"/>
  <c r="I191" i="12"/>
  <c r="I187" i="12"/>
  <c r="I183" i="12"/>
  <c r="I179" i="12"/>
  <c r="I175" i="12"/>
  <c r="I171" i="12"/>
  <c r="I167" i="12"/>
  <c r="I163" i="12"/>
  <c r="I159" i="12"/>
  <c r="I155" i="12"/>
  <c r="I151" i="12"/>
  <c r="I147" i="12"/>
  <c r="I143" i="12"/>
  <c r="I139" i="12"/>
  <c r="I135" i="12"/>
  <c r="I131" i="12"/>
  <c r="I127" i="12"/>
  <c r="I123" i="12"/>
  <c r="I119" i="12"/>
  <c r="I115" i="12"/>
  <c r="I111" i="12"/>
  <c r="I107" i="12"/>
  <c r="I103" i="12"/>
  <c r="I99" i="12"/>
  <c r="I95" i="12"/>
  <c r="I91" i="12"/>
  <c r="I87" i="12"/>
  <c r="I83" i="12"/>
  <c r="I79" i="12"/>
  <c r="I75" i="12"/>
  <c r="I71" i="12"/>
  <c r="I67" i="12"/>
  <c r="I63" i="12"/>
  <c r="I59" i="12"/>
  <c r="I55" i="12"/>
  <c r="I51" i="12"/>
  <c r="I47" i="12"/>
  <c r="I43" i="12"/>
  <c r="I39" i="12"/>
  <c r="I35" i="12"/>
  <c r="I31" i="12"/>
  <c r="I27" i="12"/>
  <c r="I23" i="12"/>
  <c r="I19" i="12"/>
  <c r="I15" i="12"/>
  <c r="I11" i="12"/>
  <c r="I7" i="12"/>
  <c r="I3" i="12"/>
  <c r="I1119" i="12"/>
  <c r="I1111" i="12"/>
  <c r="I1103" i="12"/>
  <c r="I1095" i="12"/>
  <c r="I1087" i="12"/>
  <c r="I1079" i="12"/>
  <c r="I1071" i="12"/>
  <c r="I1063" i="12"/>
  <c r="I1037" i="12"/>
  <c r="I1022" i="12"/>
  <c r="I975" i="12"/>
  <c r="I953" i="12"/>
  <c r="I948" i="12"/>
  <c r="I945" i="12"/>
  <c r="I940" i="12"/>
  <c r="I937" i="12"/>
  <c r="I932" i="12"/>
  <c r="I929" i="12"/>
  <c r="I924" i="12"/>
  <c r="I921" i="12"/>
  <c r="I916" i="12"/>
  <c r="I913" i="12"/>
  <c r="I908" i="12"/>
  <c r="I905" i="12"/>
  <c r="I900" i="12"/>
  <c r="I897" i="12"/>
  <c r="I892" i="12"/>
  <c r="I888" i="12"/>
  <c r="I870" i="12"/>
  <c r="I815" i="12"/>
  <c r="I811" i="12"/>
  <c r="I810" i="12"/>
  <c r="I809" i="12"/>
  <c r="I807" i="12"/>
  <c r="I806" i="12"/>
  <c r="I805" i="12"/>
  <c r="I803" i="12"/>
  <c r="I802" i="12"/>
  <c r="I801" i="12"/>
  <c r="I799" i="12"/>
  <c r="I798" i="12"/>
  <c r="I797" i="12"/>
  <c r="I727" i="12"/>
  <c r="I725" i="12"/>
  <c r="I723" i="12"/>
  <c r="I722" i="12"/>
  <c r="I721" i="12"/>
  <c r="I719" i="12"/>
  <c r="I718" i="12"/>
  <c r="I717" i="12"/>
  <c r="I715" i="12"/>
  <c r="I714" i="12"/>
  <c r="I713" i="12"/>
  <c r="I702" i="12"/>
  <c r="I692" i="12"/>
  <c r="I682" i="12"/>
  <c r="I670" i="12"/>
  <c r="I660" i="12"/>
  <c r="I607" i="12"/>
  <c r="I603" i="12"/>
  <c r="I599" i="12"/>
  <c r="I595" i="12"/>
  <c r="I587" i="12"/>
  <c r="I579" i="12"/>
  <c r="I571" i="12"/>
  <c r="I568" i="12"/>
  <c r="I564" i="12"/>
  <c r="I558" i="12"/>
  <c r="I555" i="12"/>
  <c r="I551" i="12"/>
  <c r="I547" i="12"/>
  <c r="I543" i="12"/>
  <c r="I535" i="12"/>
  <c r="I527" i="12"/>
  <c r="I519" i="12"/>
  <c r="I511" i="12"/>
  <c r="I503" i="12"/>
  <c r="I495" i="12"/>
  <c r="I487" i="12"/>
  <c r="I479" i="12"/>
  <c r="I471" i="12"/>
  <c r="I463" i="12"/>
  <c r="I452" i="12"/>
  <c r="I448" i="12"/>
  <c r="I440" i="12"/>
  <c r="I434" i="12"/>
  <c r="I430" i="12"/>
  <c r="I426" i="12"/>
  <c r="I422" i="12"/>
  <c r="I418" i="12"/>
  <c r="I414" i="12"/>
  <c r="I410" i="12"/>
  <c r="I406" i="12"/>
  <c r="I402" i="12"/>
  <c r="I398" i="12"/>
  <c r="I394" i="12"/>
  <c r="I390" i="12"/>
  <c r="I386" i="12"/>
  <c r="I382" i="12"/>
  <c r="I378" i="12"/>
  <c r="I374" i="12"/>
  <c r="I370" i="12"/>
  <c r="I366" i="12"/>
  <c r="I362" i="12"/>
  <c r="I358" i="12"/>
  <c r="I354" i="12"/>
  <c r="I350" i="12"/>
  <c r="I346" i="12"/>
  <c r="I342" i="12"/>
  <c r="I338" i="12"/>
  <c r="I334" i="12"/>
  <c r="I330" i="12"/>
  <c r="I326" i="12"/>
  <c r="I322" i="12"/>
  <c r="I318" i="12"/>
  <c r="I314" i="12"/>
  <c r="I310" i="12"/>
  <c r="I306" i="12"/>
  <c r="I302" i="12"/>
  <c r="I298" i="12"/>
  <c r="I294" i="12"/>
  <c r="I290" i="12"/>
  <c r="I286" i="12"/>
  <c r="I282" i="12"/>
  <c r="I278" i="12"/>
  <c r="I274" i="12"/>
  <c r="I270" i="12"/>
  <c r="I266" i="12"/>
  <c r="I262" i="12"/>
  <c r="I258" i="12"/>
  <c r="I254" i="12"/>
  <c r="I250" i="12"/>
  <c r="I246" i="12"/>
  <c r="I242" i="12"/>
  <c r="I238" i="12"/>
  <c r="I234" i="12"/>
  <c r="I230" i="12"/>
  <c r="I226" i="12"/>
  <c r="I222" i="12"/>
  <c r="I218" i="12"/>
  <c r="I214" i="12"/>
  <c r="I210" i="12"/>
  <c r="I206" i="12"/>
  <c r="I202" i="12"/>
  <c r="I198" i="12"/>
  <c r="I194" i="12"/>
  <c r="I190" i="12"/>
  <c r="I186" i="12"/>
  <c r="I182" i="12"/>
  <c r="I178" i="12"/>
  <c r="I174" i="12"/>
  <c r="I170" i="12"/>
  <c r="I166" i="12"/>
  <c r="I162" i="12"/>
  <c r="I158" i="12"/>
  <c r="I154" i="12"/>
  <c r="I150" i="12"/>
  <c r="I146" i="12"/>
  <c r="I142" i="12"/>
  <c r="I138" i="12"/>
  <c r="I134" i="12"/>
  <c r="I130" i="12"/>
  <c r="I126" i="12"/>
  <c r="I122" i="12"/>
  <c r="I118" i="12"/>
  <c r="I114" i="12"/>
  <c r="I110" i="12"/>
  <c r="I106" i="12"/>
  <c r="I102" i="12"/>
  <c r="I98" i="12"/>
  <c r="I94" i="12"/>
  <c r="I90" i="12"/>
  <c r="I86" i="12"/>
  <c r="I82" i="12"/>
  <c r="I78" i="12"/>
  <c r="I74" i="12"/>
  <c r="I70" i="12"/>
  <c r="I66" i="12"/>
  <c r="I62" i="12"/>
  <c r="I58" i="12"/>
  <c r="I54" i="12"/>
  <c r="I50" i="12"/>
  <c r="I46" i="12"/>
  <c r="I42" i="12"/>
  <c r="I38" i="12"/>
  <c r="I34" i="12"/>
  <c r="I30" i="12"/>
  <c r="I26" i="12"/>
  <c r="I22" i="12"/>
  <c r="I18" i="12"/>
  <c r="I14" i="12"/>
  <c r="I10" i="12"/>
  <c r="I6" i="12"/>
  <c r="I1120" i="12"/>
  <c r="I1112" i="12"/>
  <c r="I1104" i="12"/>
  <c r="I1096" i="12"/>
  <c r="I1088" i="12"/>
  <c r="I1080" i="12"/>
  <c r="I1072" i="12"/>
  <c r="I1064" i="12"/>
  <c r="I1047" i="12"/>
  <c r="I1017" i="12"/>
  <c r="I1014" i="12"/>
  <c r="I1009" i="12"/>
  <c r="I1006" i="12"/>
  <c r="I1001" i="12"/>
  <c r="I998" i="12"/>
  <c r="I993" i="12"/>
  <c r="I990" i="12"/>
  <c r="I985" i="12"/>
  <c r="I982" i="12"/>
  <c r="I959" i="12"/>
  <c r="I878" i="12"/>
  <c r="I868" i="12"/>
  <c r="I864" i="12"/>
  <c r="I860" i="12"/>
  <c r="I859" i="12"/>
  <c r="I857" i="12"/>
  <c r="I856" i="12"/>
  <c r="I855" i="12"/>
  <c r="I853" i="12"/>
  <c r="I852" i="12"/>
  <c r="I851" i="12"/>
  <c r="I849" i="12"/>
  <c r="I848" i="12"/>
  <c r="I847" i="12"/>
  <c r="I845" i="12"/>
  <c r="I844" i="12"/>
  <c r="I843" i="12"/>
  <c r="I841" i="12"/>
  <c r="I840" i="12"/>
  <c r="I839" i="12"/>
  <c r="I837" i="12"/>
  <c r="I836" i="12"/>
  <c r="I835" i="12"/>
  <c r="I833" i="12"/>
  <c r="I832" i="12"/>
  <c r="I831" i="12"/>
  <c r="I829" i="12"/>
  <c r="I828" i="12"/>
  <c r="I827" i="12"/>
  <c r="I825" i="12"/>
  <c r="I824" i="12"/>
  <c r="I823" i="12"/>
  <c r="I821" i="12"/>
  <c r="I820" i="12"/>
  <c r="I819" i="12"/>
  <c r="I790" i="12"/>
  <c r="I761" i="12"/>
  <c r="I759" i="12"/>
  <c r="I757" i="12"/>
  <c r="I756" i="12"/>
  <c r="I755" i="12"/>
  <c r="I753" i="12"/>
  <c r="I752" i="12"/>
  <c r="I751" i="12"/>
  <c r="I749" i="12"/>
  <c r="I748" i="12"/>
  <c r="I747" i="12"/>
  <c r="I745" i="12"/>
  <c r="I744" i="12"/>
  <c r="I743" i="12"/>
  <c r="I741" i="12"/>
  <c r="I740" i="12"/>
  <c r="I739" i="12"/>
  <c r="I736" i="12"/>
  <c r="I731" i="12"/>
  <c r="I706" i="12"/>
  <c r="I694" i="12"/>
  <c r="I684" i="12"/>
  <c r="I674" i="12"/>
  <c r="I662" i="12"/>
  <c r="I652" i="12"/>
  <c r="I649" i="12"/>
  <c r="I648" i="12"/>
  <c r="I647" i="12"/>
  <c r="I645" i="12"/>
  <c r="I644" i="12"/>
  <c r="I643" i="12"/>
  <c r="I641" i="12"/>
  <c r="I640" i="12"/>
  <c r="I639" i="12"/>
  <c r="I637" i="12"/>
  <c r="I636" i="12"/>
  <c r="I635" i="12"/>
  <c r="I633" i="12"/>
  <c r="I632" i="12"/>
  <c r="I631" i="12"/>
  <c r="I629" i="12"/>
  <c r="I628" i="12"/>
  <c r="I627" i="12"/>
  <c r="I625" i="12"/>
  <c r="I624" i="12"/>
  <c r="I623" i="12"/>
  <c r="I621" i="12"/>
  <c r="I620" i="12"/>
  <c r="I619" i="12"/>
  <c r="I617" i="12"/>
  <c r="I616" i="12"/>
  <c r="I615" i="12"/>
  <c r="I613" i="12"/>
  <c r="I612" i="12"/>
  <c r="I611" i="12"/>
  <c r="I606" i="12"/>
  <c r="I602" i="12"/>
  <c r="I598" i="12"/>
  <c r="I593" i="12"/>
  <c r="I585" i="12"/>
  <c r="I577" i="12"/>
  <c r="I567" i="12"/>
  <c r="I554" i="12"/>
  <c r="I550" i="12"/>
  <c r="I546" i="12"/>
  <c r="I541" i="12"/>
  <c r="I533" i="12"/>
  <c r="I525" i="12"/>
  <c r="I517" i="12"/>
  <c r="I509" i="12"/>
  <c r="I501" i="12"/>
  <c r="I493" i="12"/>
  <c r="I485" i="12"/>
  <c r="I477" i="12"/>
  <c r="I469" i="12"/>
  <c r="I461" i="12"/>
  <c r="I455" i="12"/>
  <c r="I451" i="12"/>
  <c r="I446" i="12"/>
  <c r="I438" i="12"/>
  <c r="I433" i="12"/>
  <c r="I429" i="12"/>
  <c r="I425" i="12"/>
  <c r="I421" i="12"/>
  <c r="I417" i="12"/>
  <c r="I413" i="12"/>
  <c r="I409" i="12"/>
  <c r="I405" i="12"/>
  <c r="I401" i="12"/>
  <c r="I397" i="12"/>
  <c r="I393" i="12"/>
  <c r="I389" i="12"/>
  <c r="I385" i="12"/>
  <c r="I381" i="12"/>
  <c r="I377" i="12"/>
  <c r="I373" i="12"/>
  <c r="I369" i="12"/>
  <c r="I365" i="12"/>
  <c r="I361" i="12"/>
  <c r="I357" i="12"/>
  <c r="I353" i="12"/>
  <c r="I349" i="12"/>
  <c r="I345" i="12"/>
  <c r="I341" i="12"/>
  <c r="I337" i="12"/>
  <c r="I333" i="12"/>
  <c r="I329" i="12"/>
  <c r="I325" i="12"/>
  <c r="I321" i="12"/>
  <c r="I317" i="12"/>
  <c r="I313" i="12"/>
  <c r="I309" i="12"/>
  <c r="I305" i="12"/>
  <c r="I301" i="12"/>
  <c r="I297" i="12"/>
  <c r="I293" i="12"/>
  <c r="I289" i="12"/>
  <c r="I285" i="12"/>
  <c r="I281" i="12"/>
  <c r="I277" i="12"/>
  <c r="I273" i="12"/>
  <c r="I269" i="12"/>
  <c r="I265" i="12"/>
  <c r="I261" i="12"/>
  <c r="I257" i="12"/>
  <c r="I253" i="12"/>
  <c r="I249" i="12"/>
  <c r="I245" i="12"/>
  <c r="I241" i="12"/>
  <c r="I237" i="12"/>
  <c r="I233" i="12"/>
  <c r="I229" i="12"/>
  <c r="I225" i="12"/>
  <c r="I221" i="12"/>
  <c r="I217" i="12"/>
  <c r="I213" i="12"/>
  <c r="I209" i="12"/>
  <c r="I205" i="12"/>
  <c r="I201" i="12"/>
  <c r="I197" i="12"/>
  <c r="I193" i="12"/>
  <c r="I189" i="12"/>
  <c r="I185" i="12"/>
  <c r="I181" i="12"/>
  <c r="I177" i="12"/>
  <c r="I173" i="12"/>
  <c r="I169" i="12"/>
  <c r="I165" i="12"/>
  <c r="I161" i="12"/>
  <c r="I157" i="12"/>
  <c r="I153" i="12"/>
  <c r="I149" i="12"/>
  <c r="I145" i="12"/>
  <c r="I141" i="12"/>
  <c r="I137" i="12"/>
  <c r="I133" i="12"/>
  <c r="I129" i="12"/>
  <c r="I125" i="12"/>
  <c r="I121" i="12"/>
  <c r="I117" i="12"/>
  <c r="I113" i="12"/>
  <c r="I109" i="12"/>
  <c r="I105" i="12"/>
  <c r="I101" i="12"/>
  <c r="I97" i="12"/>
  <c r="I93" i="12"/>
  <c r="I89" i="12"/>
  <c r="I85" i="12"/>
  <c r="I81" i="12"/>
  <c r="I77" i="12"/>
  <c r="I73" i="12"/>
  <c r="I69" i="12"/>
  <c r="I65" i="12"/>
  <c r="I61" i="12"/>
  <c r="I57" i="12"/>
  <c r="I53" i="12"/>
  <c r="I49" i="12"/>
  <c r="I45" i="12"/>
  <c r="I41" i="12"/>
  <c r="I37" i="12"/>
  <c r="I33" i="12"/>
  <c r="I29" i="12"/>
  <c r="I25" i="12"/>
  <c r="I21" i="12"/>
  <c r="I17" i="12"/>
  <c r="I13" i="12"/>
  <c r="I9" i="12"/>
  <c r="I5" i="12"/>
  <c r="I78" i="15" l="1"/>
  <c r="J78" i="15" s="1"/>
  <c r="I244" i="15"/>
  <c r="J244" i="15" s="1"/>
  <c r="I596" i="15"/>
  <c r="J596" i="15" s="1"/>
  <c r="I68" i="15"/>
  <c r="J68" i="15" s="1"/>
  <c r="I246" i="15"/>
  <c r="J246" i="15" s="1"/>
  <c r="I466" i="15"/>
  <c r="J466" i="15" s="1"/>
  <c r="I20" i="15"/>
  <c r="J20" i="15" s="1"/>
  <c r="I276" i="15"/>
  <c r="J276" i="15" s="1"/>
  <c r="I492" i="15"/>
  <c r="J492" i="15" s="1"/>
  <c r="I724" i="15"/>
  <c r="J724" i="15" s="1"/>
  <c r="I765" i="15"/>
  <c r="J765" i="15" s="1"/>
  <c r="I867" i="15"/>
  <c r="J867" i="15" s="1"/>
  <c r="I164" i="15"/>
  <c r="J164" i="15" s="1"/>
  <c r="I342" i="15"/>
  <c r="J342" i="15" s="1"/>
  <c r="I710" i="15"/>
  <c r="J710" i="15" s="1"/>
  <c r="I908" i="15"/>
  <c r="J908" i="15" s="1"/>
  <c r="I124" i="15"/>
  <c r="J124" i="15" s="1"/>
  <c r="I316" i="15"/>
  <c r="J316" i="15" s="1"/>
  <c r="I434" i="15"/>
  <c r="J434" i="15" s="1"/>
  <c r="I566" i="15"/>
  <c r="J566" i="15" s="1"/>
  <c r="I741" i="15"/>
  <c r="J741" i="15" s="1"/>
  <c r="I805" i="15"/>
  <c r="J805" i="15" s="1"/>
  <c r="I16" i="15"/>
  <c r="J16" i="15" s="1"/>
  <c r="I112" i="15"/>
  <c r="J112" i="15" s="1"/>
  <c r="I176" i="15"/>
  <c r="J176" i="15" s="1"/>
  <c r="I240" i="15"/>
  <c r="J240" i="15" s="1"/>
  <c r="I304" i="15"/>
  <c r="J304" i="15" s="1"/>
  <c r="I400" i="15"/>
  <c r="J400" i="15" s="1"/>
  <c r="I502" i="15"/>
  <c r="J502" i="15" s="1"/>
  <c r="I674" i="15"/>
  <c r="J674" i="15" s="1"/>
  <c r="I759" i="15"/>
  <c r="J759" i="15" s="1"/>
  <c r="I839" i="15"/>
  <c r="J839" i="15" s="1"/>
  <c r="I1063" i="15"/>
  <c r="J1063" i="15" s="1"/>
  <c r="I66" i="15"/>
  <c r="J66" i="15" s="1"/>
  <c r="I194" i="15"/>
  <c r="J194" i="15" s="1"/>
  <c r="I258" i="15"/>
  <c r="J258" i="15" s="1"/>
  <c r="I322" i="15"/>
  <c r="J322" i="15" s="1"/>
  <c r="I386" i="15"/>
  <c r="J386" i="15" s="1"/>
  <c r="I532" i="15"/>
  <c r="J532" i="15" s="1"/>
  <c r="I702" i="15"/>
  <c r="J702" i="15" s="1"/>
  <c r="I793" i="15"/>
  <c r="J793" i="15" s="1"/>
  <c r="I859" i="15"/>
  <c r="J859" i="15" s="1"/>
  <c r="I891" i="15"/>
  <c r="J891" i="15" s="1"/>
  <c r="I398" i="15"/>
  <c r="J398" i="15" s="1"/>
  <c r="I462" i="15"/>
  <c r="J462" i="15" s="1"/>
  <c r="I580" i="15"/>
  <c r="J580" i="15" s="1"/>
  <c r="I666" i="15"/>
  <c r="J666" i="15" s="1"/>
  <c r="I760" i="15"/>
  <c r="J760" i="15" s="1"/>
  <c r="I792" i="15"/>
  <c r="J792" i="15" s="1"/>
  <c r="I872" i="15"/>
  <c r="J872" i="15" s="1"/>
  <c r="I1012" i="15"/>
  <c r="J1012" i="15" s="1"/>
  <c r="I13" i="15"/>
  <c r="J13" i="15" s="1"/>
  <c r="I29" i="15"/>
  <c r="J29" i="15" s="1"/>
  <c r="I37" i="15"/>
  <c r="J37" i="15" s="1"/>
  <c r="I53" i="15"/>
  <c r="J53" i="15" s="1"/>
  <c r="I61" i="15"/>
  <c r="J61" i="15" s="1"/>
  <c r="I69" i="15"/>
  <c r="J69" i="15" s="1"/>
  <c r="I85" i="15"/>
  <c r="J85" i="15" s="1"/>
  <c r="I93" i="15"/>
  <c r="J93" i="15" s="1"/>
  <c r="I109" i="15"/>
  <c r="J109" i="15" s="1"/>
  <c r="I117" i="15"/>
  <c r="J117" i="15" s="1"/>
  <c r="I125" i="15"/>
  <c r="J125" i="15" s="1"/>
  <c r="I133" i="15"/>
  <c r="J133" i="15" s="1"/>
  <c r="I141" i="15"/>
  <c r="J141" i="15" s="1"/>
  <c r="I149" i="15"/>
  <c r="J149" i="15" s="1"/>
  <c r="I157" i="15"/>
  <c r="J157" i="15" s="1"/>
  <c r="I165" i="15"/>
  <c r="J165" i="15" s="1"/>
  <c r="I173" i="15"/>
  <c r="J173" i="15" s="1"/>
  <c r="I181" i="15"/>
  <c r="J181" i="15" s="1"/>
  <c r="I189" i="15"/>
  <c r="J189" i="15" s="1"/>
  <c r="I197" i="15"/>
  <c r="J197" i="15" s="1"/>
  <c r="I205" i="15"/>
  <c r="J205" i="15" s="1"/>
  <c r="I213" i="15"/>
  <c r="J213" i="15" s="1"/>
  <c r="I221" i="15"/>
  <c r="J221" i="15" s="1"/>
  <c r="I237" i="15"/>
  <c r="J237" i="15" s="1"/>
  <c r="I245" i="15"/>
  <c r="J245" i="15" s="1"/>
  <c r="I253" i="15"/>
  <c r="J253" i="15" s="1"/>
  <c r="I261" i="15"/>
  <c r="J261" i="15" s="1"/>
  <c r="I269" i="15"/>
  <c r="J269" i="15" s="1"/>
  <c r="I277" i="15"/>
  <c r="J277" i="15" s="1"/>
  <c r="I285" i="15"/>
  <c r="J285" i="15" s="1"/>
  <c r="I293" i="15"/>
  <c r="J293" i="15" s="1"/>
  <c r="I301" i="15"/>
  <c r="J301" i="15" s="1"/>
  <c r="I309" i="15"/>
  <c r="J309" i="15" s="1"/>
  <c r="I325" i="15"/>
  <c r="J325" i="15" s="1"/>
  <c r="I333" i="15"/>
  <c r="J333" i="15" s="1"/>
  <c r="I341" i="15"/>
  <c r="J341" i="15" s="1"/>
  <c r="I349" i="15"/>
  <c r="J349" i="15" s="1"/>
  <c r="I357" i="15"/>
  <c r="J357" i="15" s="1"/>
  <c r="I365" i="15"/>
  <c r="J365" i="15" s="1"/>
  <c r="I373" i="15"/>
  <c r="J373" i="15" s="1"/>
  <c r="I381" i="15"/>
  <c r="J381" i="15" s="1"/>
  <c r="I389" i="15"/>
  <c r="J389" i="15" s="1"/>
  <c r="I397" i="15"/>
  <c r="J397" i="15" s="1"/>
  <c r="I405" i="15"/>
  <c r="J405" i="15" s="1"/>
  <c r="I413" i="15"/>
  <c r="J413" i="15" s="1"/>
  <c r="I421" i="15"/>
  <c r="J421" i="15" s="1"/>
  <c r="I429" i="15"/>
  <c r="J429" i="15" s="1"/>
  <c r="I437" i="15"/>
  <c r="J437" i="15" s="1"/>
  <c r="I445" i="15"/>
  <c r="J445" i="15" s="1"/>
  <c r="I453" i="15"/>
  <c r="J453" i="15" s="1"/>
  <c r="I461" i="15"/>
  <c r="J461" i="15" s="1"/>
  <c r="I469" i="15"/>
  <c r="J469" i="15" s="1"/>
  <c r="I496" i="15"/>
  <c r="J496" i="15" s="1"/>
  <c r="I528" i="15"/>
  <c r="J528" i="15" s="1"/>
  <c r="I560" i="15"/>
  <c r="J560" i="15" s="1"/>
  <c r="I592" i="15"/>
  <c r="J592" i="15" s="1"/>
  <c r="I624" i="15"/>
  <c r="J624" i="15" s="1"/>
  <c r="I656" i="15"/>
  <c r="J656" i="15" s="1"/>
  <c r="I688" i="15"/>
  <c r="J688" i="15" s="1"/>
  <c r="I720" i="15"/>
  <c r="J720" i="15" s="1"/>
  <c r="I813" i="15"/>
  <c r="J813" i="15" s="1"/>
  <c r="I829" i="15"/>
  <c r="J829" i="15" s="1"/>
  <c r="I845" i="15"/>
  <c r="J845" i="15" s="1"/>
  <c r="I861" i="15"/>
  <c r="J861" i="15" s="1"/>
  <c r="I877" i="15"/>
  <c r="J877" i="15" s="1"/>
  <c r="I893" i="15"/>
  <c r="J893" i="15" s="1"/>
  <c r="I909" i="15"/>
  <c r="J909" i="15" s="1"/>
  <c r="I930" i="15"/>
  <c r="J930" i="15" s="1"/>
  <c r="I927" i="15"/>
  <c r="J927" i="15" s="1"/>
  <c r="I943" i="15"/>
  <c r="J943" i="15" s="1"/>
  <c r="I999" i="15"/>
  <c r="J999" i="15" s="1"/>
  <c r="I1031" i="15"/>
  <c r="J1031" i="15" s="1"/>
  <c r="I475" i="15"/>
  <c r="J475" i="15" s="1"/>
  <c r="I483" i="15"/>
  <c r="J483" i="15" s="1"/>
  <c r="I491" i="15"/>
  <c r="J491" i="15" s="1"/>
  <c r="I499" i="15"/>
  <c r="J499" i="15" s="1"/>
  <c r="I507" i="15"/>
  <c r="J507" i="15" s="1"/>
  <c r="I515" i="15"/>
  <c r="J515" i="15" s="1"/>
  <c r="I523" i="15"/>
  <c r="J523" i="15" s="1"/>
  <c r="I531" i="15"/>
  <c r="J531" i="15" s="1"/>
  <c r="I539" i="15"/>
  <c r="J539" i="15" s="1"/>
  <c r="I547" i="15"/>
  <c r="J547" i="15" s="1"/>
  <c r="I555" i="15"/>
  <c r="J555" i="15" s="1"/>
  <c r="I563" i="15"/>
  <c r="J563" i="15" s="1"/>
  <c r="I571" i="15"/>
  <c r="J571" i="15" s="1"/>
  <c r="I579" i="15"/>
  <c r="J579" i="15" s="1"/>
  <c r="I587" i="15"/>
  <c r="J587" i="15" s="1"/>
  <c r="I595" i="15"/>
  <c r="J595" i="15" s="1"/>
  <c r="I603" i="15"/>
  <c r="J603" i="15" s="1"/>
  <c r="I611" i="15"/>
  <c r="J611" i="15" s="1"/>
  <c r="I619" i="15"/>
  <c r="J619" i="15" s="1"/>
  <c r="I627" i="15"/>
  <c r="J627" i="15" s="1"/>
  <c r="I635" i="15"/>
  <c r="J635" i="15" s="1"/>
  <c r="I643" i="15"/>
  <c r="J643" i="15" s="1"/>
  <c r="I651" i="15"/>
  <c r="J651" i="15" s="1"/>
  <c r="I659" i="15"/>
  <c r="J659" i="15" s="1"/>
  <c r="I667" i="15"/>
  <c r="J667" i="15" s="1"/>
  <c r="I675" i="15"/>
  <c r="J675" i="15" s="1"/>
  <c r="I683" i="15"/>
  <c r="J683" i="15" s="1"/>
  <c r="I691" i="15"/>
  <c r="J691" i="15" s="1"/>
  <c r="I699" i="15"/>
  <c r="J699" i="15" s="1"/>
  <c r="I707" i="15"/>
  <c r="J707" i="15" s="1"/>
  <c r="I715" i="15"/>
  <c r="J715" i="15" s="1"/>
  <c r="I723" i="15"/>
  <c r="J723" i="15" s="1"/>
  <c r="I731" i="15"/>
  <c r="J731" i="15" s="1"/>
  <c r="I739" i="15"/>
  <c r="J739" i="15" s="1"/>
  <c r="I754" i="15"/>
  <c r="J754" i="15" s="1"/>
  <c r="I770" i="15"/>
  <c r="J770" i="15" s="1"/>
  <c r="I786" i="15"/>
  <c r="J786" i="15" s="1"/>
  <c r="I802" i="15"/>
  <c r="J802" i="15" s="1"/>
  <c r="I818" i="15"/>
  <c r="J818" i="15" s="1"/>
  <c r="I834" i="15"/>
  <c r="J834" i="15" s="1"/>
  <c r="I850" i="15"/>
  <c r="J850" i="15" s="1"/>
  <c r="I866" i="15"/>
  <c r="J866" i="15" s="1"/>
  <c r="I882" i="15"/>
  <c r="J882" i="15" s="1"/>
  <c r="I898" i="15"/>
  <c r="J898" i="15" s="1"/>
  <c r="I914" i="15"/>
  <c r="J914" i="15" s="1"/>
  <c r="I995" i="15"/>
  <c r="J995" i="15" s="1"/>
  <c r="I1011" i="15"/>
  <c r="J1011" i="15" s="1"/>
  <c r="I1027" i="15"/>
  <c r="J1027" i="15" s="1"/>
  <c r="I1043" i="15"/>
  <c r="J1043" i="15" s="1"/>
  <c r="I1083" i="15"/>
  <c r="J1083" i="15" s="1"/>
  <c r="I954" i="15"/>
  <c r="J954" i="15" s="1"/>
  <c r="I959" i="15"/>
  <c r="J959" i="15" s="1"/>
  <c r="I964" i="15"/>
  <c r="J964" i="15" s="1"/>
  <c r="I970" i="15"/>
  <c r="J970" i="15" s="1"/>
  <c r="I975" i="15"/>
  <c r="J975" i="15" s="1"/>
  <c r="I980" i="15"/>
  <c r="J980" i="15" s="1"/>
  <c r="I986" i="15"/>
  <c r="J986" i="15" s="1"/>
  <c r="I994" i="15"/>
  <c r="J994" i="15" s="1"/>
  <c r="I1010" i="15"/>
  <c r="J1010" i="15" s="1"/>
  <c r="I1026" i="15"/>
  <c r="J1026" i="15" s="1"/>
  <c r="I1042" i="15"/>
  <c r="J1042" i="15" s="1"/>
  <c r="I1065" i="15"/>
  <c r="J1065" i="15" s="1"/>
  <c r="I929" i="15"/>
  <c r="J929" i="15" s="1"/>
  <c r="I945" i="15"/>
  <c r="J945" i="15" s="1"/>
  <c r="I961" i="15"/>
  <c r="J961" i="15" s="1"/>
  <c r="I977" i="15"/>
  <c r="J977" i="15" s="1"/>
  <c r="I993" i="15"/>
  <c r="J993" i="15" s="1"/>
  <c r="I1009" i="15"/>
  <c r="J1009" i="15" s="1"/>
  <c r="I1025" i="15"/>
  <c r="J1025" i="15" s="1"/>
  <c r="I1041" i="15"/>
  <c r="J1041" i="15" s="1"/>
  <c r="I1081" i="15"/>
  <c r="J1081" i="15" s="1"/>
  <c r="I1061" i="15"/>
  <c r="J1061" i="15" s="1"/>
  <c r="I1093" i="15"/>
  <c r="J1093" i="15" s="1"/>
  <c r="I1050" i="15"/>
  <c r="J1050" i="15" s="1"/>
  <c r="I1058" i="15"/>
  <c r="J1058" i="15" s="1"/>
  <c r="I1066" i="15"/>
  <c r="J1066" i="15" s="1"/>
  <c r="I1074" i="15"/>
  <c r="J1074" i="15" s="1"/>
  <c r="I334" i="15"/>
  <c r="J334" i="15" s="1"/>
  <c r="I110" i="15"/>
  <c r="J110" i="15" s="1"/>
  <c r="I86" i="15"/>
  <c r="J86" i="15" s="1"/>
  <c r="I252" i="15"/>
  <c r="J252" i="15" s="1"/>
  <c r="I80" i="15"/>
  <c r="J80" i="15" s="1"/>
  <c r="I606" i="15"/>
  <c r="J606" i="15" s="1"/>
  <c r="I130" i="15"/>
  <c r="J130" i="15" s="1"/>
  <c r="I598" i="15"/>
  <c r="J598" i="15" s="1"/>
  <c r="I538" i="15"/>
  <c r="J538" i="15" s="1"/>
  <c r="I904" i="15"/>
  <c r="J904" i="15" s="1"/>
  <c r="I101" i="15"/>
  <c r="J101" i="15" s="1"/>
  <c r="I317" i="15"/>
  <c r="J317" i="15" s="1"/>
  <c r="I1082" i="15"/>
  <c r="J1082" i="15" s="1"/>
  <c r="I14" i="15"/>
  <c r="J14" i="15" s="1"/>
  <c r="I102" i="15"/>
  <c r="J102" i="15" s="1"/>
  <c r="I180" i="15"/>
  <c r="J180" i="15" s="1"/>
  <c r="I270" i="15"/>
  <c r="J270" i="15" s="1"/>
  <c r="I358" i="15"/>
  <c r="J358" i="15" s="1"/>
  <c r="I554" i="15"/>
  <c r="J554" i="15" s="1"/>
  <c r="I652" i="15"/>
  <c r="J652" i="15" s="1"/>
  <c r="I4" i="15"/>
  <c r="J4" i="15" s="1"/>
  <c r="I94" i="15"/>
  <c r="J94" i="15" s="1"/>
  <c r="I182" i="15"/>
  <c r="J182" i="15" s="1"/>
  <c r="I260" i="15"/>
  <c r="J260" i="15" s="1"/>
  <c r="I350" i="15"/>
  <c r="J350" i="15" s="1"/>
  <c r="I578" i="15"/>
  <c r="J578" i="15" s="1"/>
  <c r="I915" i="15"/>
  <c r="J915" i="15" s="1"/>
  <c r="I46" i="15"/>
  <c r="J46" i="15" s="1"/>
  <c r="I134" i="15"/>
  <c r="J134" i="15" s="1"/>
  <c r="I212" i="15"/>
  <c r="J212" i="15" s="1"/>
  <c r="I302" i="15"/>
  <c r="J302" i="15" s="1"/>
  <c r="I402" i="15"/>
  <c r="J402" i="15" s="1"/>
  <c r="I542" i="15"/>
  <c r="J542" i="15" s="1"/>
  <c r="I662" i="15"/>
  <c r="J662" i="15" s="1"/>
  <c r="I747" i="15"/>
  <c r="J747" i="15" s="1"/>
  <c r="I779" i="15"/>
  <c r="J779" i="15" s="1"/>
  <c r="I828" i="15"/>
  <c r="J828" i="15" s="1"/>
  <c r="I892" i="15"/>
  <c r="J892" i="15" s="1"/>
  <c r="I22" i="15"/>
  <c r="J22" i="15" s="1"/>
  <c r="I100" i="15"/>
  <c r="J100" i="15" s="1"/>
  <c r="I190" i="15"/>
  <c r="J190" i="15" s="1"/>
  <c r="I278" i="15"/>
  <c r="J278" i="15" s="1"/>
  <c r="I356" i="15"/>
  <c r="J356" i="15" s="1"/>
  <c r="I482" i="15"/>
  <c r="J482" i="15" s="1"/>
  <c r="I604" i="15"/>
  <c r="J604" i="15" s="1"/>
  <c r="I722" i="15"/>
  <c r="J722" i="15" s="1"/>
  <c r="I863" i="15"/>
  <c r="J863" i="15" s="1"/>
  <c r="I12" i="15"/>
  <c r="J12" i="15" s="1"/>
  <c r="I76" i="15"/>
  <c r="J76" i="15" s="1"/>
  <c r="I140" i="15"/>
  <c r="J140" i="15" s="1"/>
  <c r="I204" i="15"/>
  <c r="J204" i="15" s="1"/>
  <c r="I268" i="15"/>
  <c r="J268" i="15" s="1"/>
  <c r="I332" i="15"/>
  <c r="J332" i="15" s="1"/>
  <c r="I392" i="15"/>
  <c r="J392" i="15" s="1"/>
  <c r="I436" i="15"/>
  <c r="J436" i="15" s="1"/>
  <c r="I476" i="15"/>
  <c r="J476" i="15" s="1"/>
  <c r="I614" i="15"/>
  <c r="J614" i="15" s="1"/>
  <c r="I638" i="15"/>
  <c r="J638" i="15" s="1"/>
  <c r="I755" i="15"/>
  <c r="J755" i="15" s="1"/>
  <c r="I787" i="15"/>
  <c r="J787" i="15" s="1"/>
  <c r="I815" i="15"/>
  <c r="J815" i="15" s="1"/>
  <c r="I926" i="15"/>
  <c r="J926" i="15" s="1"/>
  <c r="I24" i="15"/>
  <c r="J24" i="15" s="1"/>
  <c r="I56" i="15"/>
  <c r="J56" i="15" s="1"/>
  <c r="I88" i="15"/>
  <c r="J88" i="15" s="1"/>
  <c r="I120" i="15"/>
  <c r="J120" i="15" s="1"/>
  <c r="I152" i="15"/>
  <c r="J152" i="15" s="1"/>
  <c r="I184" i="15"/>
  <c r="J184" i="15" s="1"/>
  <c r="I216" i="15"/>
  <c r="J216" i="15" s="1"/>
  <c r="I248" i="15"/>
  <c r="J248" i="15" s="1"/>
  <c r="I280" i="15"/>
  <c r="J280" i="15" s="1"/>
  <c r="I312" i="15"/>
  <c r="J312" i="15" s="1"/>
  <c r="I344" i="15"/>
  <c r="J344" i="15" s="1"/>
  <c r="I376" i="15"/>
  <c r="J376" i="15" s="1"/>
  <c r="I410" i="15"/>
  <c r="J410" i="15" s="1"/>
  <c r="I452" i="15"/>
  <c r="J452" i="15" s="1"/>
  <c r="I522" i="15"/>
  <c r="J522" i="15" s="1"/>
  <c r="I564" i="15"/>
  <c r="J564" i="15" s="1"/>
  <c r="I630" i="15"/>
  <c r="J630" i="15" s="1"/>
  <c r="I678" i="15"/>
  <c r="J678" i="15" s="1"/>
  <c r="I734" i="15"/>
  <c r="J734" i="15" s="1"/>
  <c r="I767" i="15"/>
  <c r="J767" i="15" s="1"/>
  <c r="I799" i="15"/>
  <c r="J799" i="15" s="1"/>
  <c r="I855" i="15"/>
  <c r="J855" i="15" s="1"/>
  <c r="I919" i="15"/>
  <c r="J919" i="15" s="1"/>
  <c r="I10" i="15"/>
  <c r="J10" i="15" s="1"/>
  <c r="I42" i="15"/>
  <c r="J42" i="15" s="1"/>
  <c r="I74" i="15"/>
  <c r="J74" i="15" s="1"/>
  <c r="I106" i="15"/>
  <c r="J106" i="15" s="1"/>
  <c r="I138" i="15"/>
  <c r="J138" i="15" s="1"/>
  <c r="I170" i="15"/>
  <c r="J170" i="15" s="1"/>
  <c r="I202" i="15"/>
  <c r="J202" i="15" s="1"/>
  <c r="I234" i="15"/>
  <c r="J234" i="15" s="1"/>
  <c r="I266" i="15"/>
  <c r="J266" i="15" s="1"/>
  <c r="I298" i="15"/>
  <c r="J298" i="15" s="1"/>
  <c r="I330" i="15"/>
  <c r="J330" i="15" s="1"/>
  <c r="I362" i="15"/>
  <c r="J362" i="15" s="1"/>
  <c r="I396" i="15"/>
  <c r="J396" i="15" s="1"/>
  <c r="I440" i="15"/>
  <c r="J440" i="15" s="1"/>
  <c r="I498" i="15"/>
  <c r="J498" i="15" s="1"/>
  <c r="I540" i="15"/>
  <c r="J540" i="15" s="1"/>
  <c r="I618" i="15"/>
  <c r="J618" i="15" s="1"/>
  <c r="I660" i="15"/>
  <c r="J660" i="15" s="1"/>
  <c r="I726" i="15"/>
  <c r="J726" i="15" s="1"/>
  <c r="I769" i="15"/>
  <c r="J769" i="15" s="1"/>
  <c r="I801" i="15"/>
  <c r="J801" i="15" s="1"/>
  <c r="I836" i="15"/>
  <c r="J836" i="15" s="1"/>
  <c r="I868" i="15"/>
  <c r="J868" i="15" s="1"/>
  <c r="I900" i="15"/>
  <c r="J900" i="15" s="1"/>
  <c r="I940" i="15"/>
  <c r="J940" i="15" s="1"/>
  <c r="I406" i="15"/>
  <c r="J406" i="15" s="1"/>
  <c r="I438" i="15"/>
  <c r="J438" i="15" s="1"/>
  <c r="I470" i="15"/>
  <c r="J470" i="15" s="1"/>
  <c r="I506" i="15"/>
  <c r="J506" i="15" s="1"/>
  <c r="I548" i="15"/>
  <c r="J548" i="15" s="1"/>
  <c r="I590" i="15"/>
  <c r="J590" i="15" s="1"/>
  <c r="I634" i="15"/>
  <c r="J634" i="15" s="1"/>
  <c r="I676" i="15"/>
  <c r="J676" i="15" s="1"/>
  <c r="I718" i="15"/>
  <c r="J718" i="15" s="1"/>
  <c r="I748" i="15"/>
  <c r="J748" i="15" s="1"/>
  <c r="I764" i="15"/>
  <c r="J764" i="15" s="1"/>
  <c r="I780" i="15"/>
  <c r="J780" i="15" s="1"/>
  <c r="I796" i="15"/>
  <c r="J796" i="15" s="1"/>
  <c r="I816" i="15"/>
  <c r="J816" i="15" s="1"/>
  <c r="I848" i="15"/>
  <c r="J848" i="15" s="1"/>
  <c r="I880" i="15"/>
  <c r="J880" i="15" s="1"/>
  <c r="I912" i="15"/>
  <c r="J912" i="15" s="1"/>
  <c r="I948" i="15"/>
  <c r="J948" i="15" s="1"/>
  <c r="I1028" i="15"/>
  <c r="J1028" i="15" s="1"/>
  <c r="I7" i="15"/>
  <c r="J7" i="15" s="1"/>
  <c r="I15" i="15"/>
  <c r="J15" i="15" s="1"/>
  <c r="I23" i="15"/>
  <c r="J23" i="15" s="1"/>
  <c r="I31" i="15"/>
  <c r="J31" i="15" s="1"/>
  <c r="I39" i="15"/>
  <c r="J39" i="15" s="1"/>
  <c r="I47" i="15"/>
  <c r="J47" i="15" s="1"/>
  <c r="I55" i="15"/>
  <c r="J55" i="15" s="1"/>
  <c r="I63" i="15"/>
  <c r="J63" i="15" s="1"/>
  <c r="I71" i="15"/>
  <c r="J71" i="15" s="1"/>
  <c r="I79" i="15"/>
  <c r="J79" i="15" s="1"/>
  <c r="I87" i="15"/>
  <c r="J87" i="15" s="1"/>
  <c r="I95" i="15"/>
  <c r="J95" i="15" s="1"/>
  <c r="I103" i="15"/>
  <c r="J103" i="15" s="1"/>
  <c r="I111" i="15"/>
  <c r="J111" i="15" s="1"/>
  <c r="I119" i="15"/>
  <c r="J119" i="15" s="1"/>
  <c r="I127" i="15"/>
  <c r="J127" i="15" s="1"/>
  <c r="I135" i="15"/>
  <c r="J135" i="15" s="1"/>
  <c r="I143" i="15"/>
  <c r="J143" i="15" s="1"/>
  <c r="I151" i="15"/>
  <c r="J151" i="15" s="1"/>
  <c r="I159" i="15"/>
  <c r="J159" i="15" s="1"/>
  <c r="I167" i="15"/>
  <c r="J167" i="15" s="1"/>
  <c r="I175" i="15"/>
  <c r="J175" i="15" s="1"/>
  <c r="I183" i="15"/>
  <c r="J183" i="15" s="1"/>
  <c r="I191" i="15"/>
  <c r="J191" i="15" s="1"/>
  <c r="I199" i="15"/>
  <c r="J199" i="15" s="1"/>
  <c r="I207" i="15"/>
  <c r="J207" i="15" s="1"/>
  <c r="I215" i="15"/>
  <c r="J215" i="15" s="1"/>
  <c r="I223" i="15"/>
  <c r="J223" i="15" s="1"/>
  <c r="I231" i="15"/>
  <c r="J231" i="15" s="1"/>
  <c r="I239" i="15"/>
  <c r="J239" i="15" s="1"/>
  <c r="I247" i="15"/>
  <c r="J247" i="15" s="1"/>
  <c r="I255" i="15"/>
  <c r="J255" i="15" s="1"/>
  <c r="I263" i="15"/>
  <c r="J263" i="15" s="1"/>
  <c r="I271" i="15"/>
  <c r="J271" i="15" s="1"/>
  <c r="I279" i="15"/>
  <c r="J279" i="15" s="1"/>
  <c r="I287" i="15"/>
  <c r="J287" i="15" s="1"/>
  <c r="I295" i="15"/>
  <c r="J295" i="15" s="1"/>
  <c r="I303" i="15"/>
  <c r="J303" i="15" s="1"/>
  <c r="I311" i="15"/>
  <c r="J311" i="15" s="1"/>
  <c r="I319" i="15"/>
  <c r="J319" i="15" s="1"/>
  <c r="I327" i="15"/>
  <c r="J327" i="15" s="1"/>
  <c r="I335" i="15"/>
  <c r="J335" i="15" s="1"/>
  <c r="I343" i="15"/>
  <c r="J343" i="15" s="1"/>
  <c r="I351" i="15"/>
  <c r="J351" i="15" s="1"/>
  <c r="I359" i="15"/>
  <c r="J359" i="15" s="1"/>
  <c r="I367" i="15"/>
  <c r="J367" i="15" s="1"/>
  <c r="I375" i="15"/>
  <c r="J375" i="15" s="1"/>
  <c r="I383" i="15"/>
  <c r="J383" i="15" s="1"/>
  <c r="I391" i="15"/>
  <c r="J391" i="15" s="1"/>
  <c r="I399" i="15"/>
  <c r="J399" i="15" s="1"/>
  <c r="I407" i="15"/>
  <c r="J407" i="15" s="1"/>
  <c r="I415" i="15"/>
  <c r="J415" i="15" s="1"/>
  <c r="I423" i="15"/>
  <c r="J423" i="15" s="1"/>
  <c r="I431" i="15"/>
  <c r="J431" i="15" s="1"/>
  <c r="I439" i="15"/>
  <c r="J439" i="15" s="1"/>
  <c r="I447" i="15"/>
  <c r="J447" i="15" s="1"/>
  <c r="I455" i="15"/>
  <c r="J455" i="15" s="1"/>
  <c r="I463" i="15"/>
  <c r="J463" i="15" s="1"/>
  <c r="I472" i="15"/>
  <c r="J472" i="15" s="1"/>
  <c r="I504" i="15"/>
  <c r="J504" i="15" s="1"/>
  <c r="I536" i="15"/>
  <c r="J536" i="15" s="1"/>
  <c r="I568" i="15"/>
  <c r="J568" i="15" s="1"/>
  <c r="I600" i="15"/>
  <c r="J600" i="15" s="1"/>
  <c r="I632" i="15"/>
  <c r="J632" i="15" s="1"/>
  <c r="I664" i="15"/>
  <c r="J664" i="15" s="1"/>
  <c r="I696" i="15"/>
  <c r="J696" i="15" s="1"/>
  <c r="I728" i="15"/>
  <c r="J728" i="15" s="1"/>
  <c r="I817" i="15"/>
  <c r="J817" i="15" s="1"/>
  <c r="I833" i="15"/>
  <c r="J833" i="15" s="1"/>
  <c r="I849" i="15"/>
  <c r="J849" i="15" s="1"/>
  <c r="I865" i="15"/>
  <c r="J865" i="15" s="1"/>
  <c r="I881" i="15"/>
  <c r="J881" i="15" s="1"/>
  <c r="I897" i="15"/>
  <c r="J897" i="15" s="1"/>
  <c r="I913" i="15"/>
  <c r="J913" i="15" s="1"/>
  <c r="I938" i="15"/>
  <c r="J938" i="15" s="1"/>
  <c r="I931" i="15"/>
  <c r="J931" i="15" s="1"/>
  <c r="I947" i="15"/>
  <c r="J947" i="15" s="1"/>
  <c r="I1007" i="15"/>
  <c r="J1007" i="15" s="1"/>
  <c r="I1039" i="15"/>
  <c r="J1039" i="15" s="1"/>
  <c r="I477" i="15"/>
  <c r="J477" i="15" s="1"/>
  <c r="I485" i="15"/>
  <c r="J485" i="15" s="1"/>
  <c r="I493" i="15"/>
  <c r="J493" i="15" s="1"/>
  <c r="I501" i="15"/>
  <c r="J501" i="15" s="1"/>
  <c r="I509" i="15"/>
  <c r="J509" i="15" s="1"/>
  <c r="I517" i="15"/>
  <c r="J517" i="15" s="1"/>
  <c r="I525" i="15"/>
  <c r="J525" i="15" s="1"/>
  <c r="I533" i="15"/>
  <c r="J533" i="15" s="1"/>
  <c r="I541" i="15"/>
  <c r="J541" i="15" s="1"/>
  <c r="I549" i="15"/>
  <c r="J549" i="15" s="1"/>
  <c r="I557" i="15"/>
  <c r="J557" i="15" s="1"/>
  <c r="I565" i="15"/>
  <c r="J565" i="15" s="1"/>
  <c r="I573" i="15"/>
  <c r="J573" i="15" s="1"/>
  <c r="I581" i="15"/>
  <c r="J581" i="15" s="1"/>
  <c r="I589" i="15"/>
  <c r="J589" i="15" s="1"/>
  <c r="I597" i="15"/>
  <c r="J597" i="15" s="1"/>
  <c r="I605" i="15"/>
  <c r="J605" i="15" s="1"/>
  <c r="I613" i="15"/>
  <c r="J613" i="15" s="1"/>
  <c r="I621" i="15"/>
  <c r="J621" i="15" s="1"/>
  <c r="I629" i="15"/>
  <c r="J629" i="15" s="1"/>
  <c r="I637" i="15"/>
  <c r="J637" i="15" s="1"/>
  <c r="I645" i="15"/>
  <c r="J645" i="15" s="1"/>
  <c r="I653" i="15"/>
  <c r="J653" i="15" s="1"/>
  <c r="I661" i="15"/>
  <c r="J661" i="15" s="1"/>
  <c r="I669" i="15"/>
  <c r="J669" i="15" s="1"/>
  <c r="I677" i="15"/>
  <c r="J677" i="15" s="1"/>
  <c r="I685" i="15"/>
  <c r="J685" i="15" s="1"/>
  <c r="I693" i="15"/>
  <c r="J693" i="15" s="1"/>
  <c r="I701" i="15"/>
  <c r="J701" i="15" s="1"/>
  <c r="I709" i="15"/>
  <c r="J709" i="15" s="1"/>
  <c r="I717" i="15"/>
  <c r="J717" i="15" s="1"/>
  <c r="I725" i="15"/>
  <c r="J725" i="15" s="1"/>
  <c r="I733" i="15"/>
  <c r="J733" i="15" s="1"/>
  <c r="I742" i="15"/>
  <c r="J742" i="15" s="1"/>
  <c r="I758" i="15"/>
  <c r="J758" i="15" s="1"/>
  <c r="I774" i="15"/>
  <c r="J774" i="15" s="1"/>
  <c r="I790" i="15"/>
  <c r="J790" i="15" s="1"/>
  <c r="I806" i="15"/>
  <c r="J806" i="15" s="1"/>
  <c r="I822" i="15"/>
  <c r="J822" i="15" s="1"/>
  <c r="I838" i="15"/>
  <c r="J838" i="15" s="1"/>
  <c r="I854" i="15"/>
  <c r="J854" i="15" s="1"/>
  <c r="I870" i="15"/>
  <c r="J870" i="15" s="1"/>
  <c r="I886" i="15"/>
  <c r="J886" i="15" s="1"/>
  <c r="I902" i="15"/>
  <c r="J902" i="15" s="1"/>
  <c r="I918" i="15"/>
  <c r="J918" i="15" s="1"/>
  <c r="I1000" i="15"/>
  <c r="J1000" i="15" s="1"/>
  <c r="I1016" i="15"/>
  <c r="J1016" i="15" s="1"/>
  <c r="I1032" i="15"/>
  <c r="J1032" i="15" s="1"/>
  <c r="I1055" i="15"/>
  <c r="J1055" i="15" s="1"/>
  <c r="I1095" i="15"/>
  <c r="J1095" i="15" s="1"/>
  <c r="I955" i="15"/>
  <c r="J955" i="15" s="1"/>
  <c r="I960" i="15"/>
  <c r="J960" i="15" s="1"/>
  <c r="I966" i="15"/>
  <c r="J966" i="15" s="1"/>
  <c r="I971" i="15"/>
  <c r="J971" i="15" s="1"/>
  <c r="I976" i="15"/>
  <c r="J976" i="15" s="1"/>
  <c r="I982" i="15"/>
  <c r="J982" i="15" s="1"/>
  <c r="I987" i="15"/>
  <c r="J987" i="15" s="1"/>
  <c r="I998" i="15"/>
  <c r="J998" i="15" s="1"/>
  <c r="I1014" i="15"/>
  <c r="J1014" i="15" s="1"/>
  <c r="I1030" i="15"/>
  <c r="J1030" i="15" s="1"/>
  <c r="I1079" i="15"/>
  <c r="J1079" i="15" s="1"/>
  <c r="I1073" i="15"/>
  <c r="J1073" i="15" s="1"/>
  <c r="I933" i="15"/>
  <c r="J933" i="15" s="1"/>
  <c r="I949" i="15"/>
  <c r="J949" i="15" s="1"/>
  <c r="I965" i="15"/>
  <c r="J965" i="15" s="1"/>
  <c r="I981" i="15"/>
  <c r="J981" i="15" s="1"/>
  <c r="I997" i="15"/>
  <c r="J997" i="15" s="1"/>
  <c r="I1013" i="15"/>
  <c r="J1013" i="15" s="1"/>
  <c r="I1029" i="15"/>
  <c r="J1029" i="15" s="1"/>
  <c r="I1049" i="15"/>
  <c r="J1049" i="15" s="1"/>
  <c r="I1069" i="15"/>
  <c r="J1069" i="15" s="1"/>
  <c r="I1044" i="15"/>
  <c r="J1044" i="15" s="1"/>
  <c r="I1052" i="15"/>
  <c r="J1052" i="15" s="1"/>
  <c r="I1060" i="15"/>
  <c r="J1060" i="15" s="1"/>
  <c r="I1068" i="15"/>
  <c r="J1068" i="15" s="1"/>
  <c r="I1076" i="15"/>
  <c r="J1076" i="15" s="1"/>
  <c r="I1084" i="15"/>
  <c r="J1084" i="15" s="1"/>
  <c r="I1092" i="15"/>
  <c r="J1092" i="15" s="1"/>
  <c r="I166" i="15"/>
  <c r="J166" i="15" s="1"/>
  <c r="I500" i="15"/>
  <c r="J500" i="15" s="1"/>
  <c r="I996" i="15"/>
  <c r="J996" i="15" s="1"/>
  <c r="I158" i="15"/>
  <c r="J158" i="15" s="1"/>
  <c r="I324" i="15"/>
  <c r="J324" i="15" s="1"/>
  <c r="I883" i="15"/>
  <c r="J883" i="15" s="1"/>
  <c r="I198" i="15"/>
  <c r="J198" i="15" s="1"/>
  <c r="I366" i="15"/>
  <c r="J366" i="15" s="1"/>
  <c r="I610" i="15"/>
  <c r="J610" i="15" s="1"/>
  <c r="I797" i="15"/>
  <c r="J797" i="15" s="1"/>
  <c r="I1087" i="15"/>
  <c r="J1087" i="15" s="1"/>
  <c r="I254" i="15"/>
  <c r="J254" i="15" s="1"/>
  <c r="I424" i="15"/>
  <c r="J424" i="15" s="1"/>
  <c r="I510" i="15"/>
  <c r="J510" i="15" s="1"/>
  <c r="I844" i="15"/>
  <c r="J844" i="15" s="1"/>
  <c r="I60" i="15"/>
  <c r="J60" i="15" s="1"/>
  <c r="I188" i="15"/>
  <c r="J188" i="15" s="1"/>
  <c r="I380" i="15"/>
  <c r="J380" i="15" s="1"/>
  <c r="I458" i="15"/>
  <c r="J458" i="15" s="1"/>
  <c r="I636" i="15"/>
  <c r="J636" i="15" s="1"/>
  <c r="I773" i="15"/>
  <c r="J773" i="15" s="1"/>
  <c r="I911" i="15"/>
  <c r="J911" i="15" s="1"/>
  <c r="I48" i="15"/>
  <c r="J48" i="15" s="1"/>
  <c r="I144" i="15"/>
  <c r="J144" i="15" s="1"/>
  <c r="I208" i="15"/>
  <c r="J208" i="15" s="1"/>
  <c r="I272" i="15"/>
  <c r="J272" i="15" s="1"/>
  <c r="I336" i="15"/>
  <c r="J336" i="15" s="1"/>
  <c r="I368" i="15"/>
  <c r="J368" i="15" s="1"/>
  <c r="I442" i="15"/>
  <c r="J442" i="15" s="1"/>
  <c r="I550" i="15"/>
  <c r="J550" i="15" s="1"/>
  <c r="I716" i="15"/>
  <c r="J716" i="15" s="1"/>
  <c r="I791" i="15"/>
  <c r="J791" i="15" s="1"/>
  <c r="I903" i="15"/>
  <c r="J903" i="15" s="1"/>
  <c r="I34" i="15"/>
  <c r="J34" i="15" s="1"/>
  <c r="I98" i="15"/>
  <c r="J98" i="15" s="1"/>
  <c r="I162" i="15"/>
  <c r="J162" i="15" s="1"/>
  <c r="I226" i="15"/>
  <c r="J226" i="15" s="1"/>
  <c r="I290" i="15"/>
  <c r="J290" i="15" s="1"/>
  <c r="I354" i="15"/>
  <c r="J354" i="15" s="1"/>
  <c r="I428" i="15"/>
  <c r="J428" i="15" s="1"/>
  <c r="I490" i="15"/>
  <c r="J490" i="15" s="1"/>
  <c r="I646" i="15"/>
  <c r="J646" i="15" s="1"/>
  <c r="I761" i="15"/>
  <c r="J761" i="15" s="1"/>
  <c r="I827" i="15"/>
  <c r="J827" i="15" s="1"/>
  <c r="I923" i="15"/>
  <c r="J923" i="15" s="1"/>
  <c r="I430" i="15"/>
  <c r="J430" i="15" s="1"/>
  <c r="I494" i="15"/>
  <c r="J494" i="15" s="1"/>
  <c r="I622" i="15"/>
  <c r="J622" i="15" s="1"/>
  <c r="I708" i="15"/>
  <c r="J708" i="15" s="1"/>
  <c r="I744" i="15"/>
  <c r="J744" i="15" s="1"/>
  <c r="I776" i="15"/>
  <c r="J776" i="15" s="1"/>
  <c r="I808" i="15"/>
  <c r="J808" i="15" s="1"/>
  <c r="I840" i="15"/>
  <c r="J840" i="15" s="1"/>
  <c r="I934" i="15"/>
  <c r="J934" i="15" s="1"/>
  <c r="I5" i="15"/>
  <c r="J5" i="15" s="1"/>
  <c r="I21" i="15"/>
  <c r="J21" i="15" s="1"/>
  <c r="I45" i="15"/>
  <c r="J45" i="15" s="1"/>
  <c r="I77" i="15"/>
  <c r="J77" i="15" s="1"/>
  <c r="I229" i="15"/>
  <c r="J229" i="15" s="1"/>
  <c r="I1090" i="15"/>
  <c r="J1090" i="15" s="1"/>
  <c r="I38" i="15"/>
  <c r="J38" i="15" s="1"/>
  <c r="I116" i="15"/>
  <c r="J116" i="15" s="1"/>
  <c r="I206" i="15"/>
  <c r="J206" i="15" s="1"/>
  <c r="I294" i="15"/>
  <c r="J294" i="15" s="1"/>
  <c r="I372" i="15"/>
  <c r="J372" i="15" s="1"/>
  <c r="I582" i="15"/>
  <c r="J582" i="15" s="1"/>
  <c r="I690" i="15"/>
  <c r="J690" i="15" s="1"/>
  <c r="I30" i="15"/>
  <c r="J30" i="15" s="1"/>
  <c r="I118" i="15"/>
  <c r="J118" i="15" s="1"/>
  <c r="I196" i="15"/>
  <c r="J196" i="15" s="1"/>
  <c r="I286" i="15"/>
  <c r="J286" i="15" s="1"/>
  <c r="I374" i="15"/>
  <c r="J374" i="15" s="1"/>
  <c r="I819" i="15"/>
  <c r="J819" i="15" s="1"/>
  <c r="I936" i="15"/>
  <c r="J936" i="15" s="1"/>
  <c r="I70" i="15"/>
  <c r="J70" i="15" s="1"/>
  <c r="I148" i="15"/>
  <c r="J148" i="15" s="1"/>
  <c r="I238" i="15"/>
  <c r="J238" i="15" s="1"/>
  <c r="I326" i="15"/>
  <c r="J326" i="15" s="1"/>
  <c r="I426" i="15"/>
  <c r="J426" i="15" s="1"/>
  <c r="I562" i="15"/>
  <c r="J562" i="15" s="1"/>
  <c r="I682" i="15"/>
  <c r="J682" i="15" s="1"/>
  <c r="I749" i="15"/>
  <c r="J749" i="15" s="1"/>
  <c r="I781" i="15"/>
  <c r="J781" i="15" s="1"/>
  <c r="I835" i="15"/>
  <c r="J835" i="15" s="1"/>
  <c r="I899" i="15"/>
  <c r="J899" i="15" s="1"/>
  <c r="I36" i="15"/>
  <c r="J36" i="15" s="1"/>
  <c r="I126" i="15"/>
  <c r="J126" i="15" s="1"/>
  <c r="I214" i="15"/>
  <c r="J214" i="15" s="1"/>
  <c r="I292" i="15"/>
  <c r="J292" i="15" s="1"/>
  <c r="I382" i="15"/>
  <c r="J382" i="15" s="1"/>
  <c r="I486" i="15"/>
  <c r="J486" i="15" s="1"/>
  <c r="I670" i="15"/>
  <c r="J670" i="15" s="1"/>
  <c r="I812" i="15"/>
  <c r="J812" i="15" s="1"/>
  <c r="I876" i="15"/>
  <c r="J876" i="15" s="1"/>
  <c r="I28" i="15"/>
  <c r="J28" i="15" s="1"/>
  <c r="I92" i="15"/>
  <c r="J92" i="15" s="1"/>
  <c r="I156" i="15"/>
  <c r="J156" i="15" s="1"/>
  <c r="I220" i="15"/>
  <c r="J220" i="15" s="1"/>
  <c r="I284" i="15"/>
  <c r="J284" i="15" s="1"/>
  <c r="I348" i="15"/>
  <c r="J348" i="15" s="1"/>
  <c r="I394" i="15"/>
  <c r="J394" i="15" s="1"/>
  <c r="I444" i="15"/>
  <c r="J444" i="15" s="1"/>
  <c r="I524" i="15"/>
  <c r="J524" i="15" s="1"/>
  <c r="I620" i="15"/>
  <c r="J620" i="15" s="1"/>
  <c r="I714" i="15"/>
  <c r="J714" i="15" s="1"/>
  <c r="I757" i="15"/>
  <c r="J757" i="15" s="1"/>
  <c r="I789" i="15"/>
  <c r="J789" i="15" s="1"/>
  <c r="I847" i="15"/>
  <c r="J847" i="15" s="1"/>
  <c r="I928" i="15"/>
  <c r="J928" i="15" s="1"/>
  <c r="I32" i="15"/>
  <c r="J32" i="15" s="1"/>
  <c r="I64" i="15"/>
  <c r="J64" i="15" s="1"/>
  <c r="I96" i="15"/>
  <c r="J96" i="15" s="1"/>
  <c r="I128" i="15"/>
  <c r="J128" i="15" s="1"/>
  <c r="I160" i="15"/>
  <c r="J160" i="15" s="1"/>
  <c r="I192" i="15"/>
  <c r="J192" i="15" s="1"/>
  <c r="I224" i="15"/>
  <c r="J224" i="15" s="1"/>
  <c r="I256" i="15"/>
  <c r="J256" i="15" s="1"/>
  <c r="I288" i="15"/>
  <c r="J288" i="15" s="1"/>
  <c r="I320" i="15"/>
  <c r="J320" i="15" s="1"/>
  <c r="I352" i="15"/>
  <c r="J352" i="15" s="1"/>
  <c r="I384" i="15"/>
  <c r="J384" i="15" s="1"/>
  <c r="I420" i="15"/>
  <c r="J420" i="15" s="1"/>
  <c r="I464" i="15"/>
  <c r="J464" i="15" s="1"/>
  <c r="I530" i="15"/>
  <c r="J530" i="15" s="1"/>
  <c r="I572" i="15"/>
  <c r="J572" i="15" s="1"/>
  <c r="I650" i="15"/>
  <c r="J650" i="15" s="1"/>
  <c r="I692" i="15"/>
  <c r="J692" i="15" s="1"/>
  <c r="I743" i="15"/>
  <c r="J743" i="15" s="1"/>
  <c r="I775" i="15"/>
  <c r="J775" i="15" s="1"/>
  <c r="I807" i="15"/>
  <c r="J807" i="15" s="1"/>
  <c r="I871" i="15"/>
  <c r="J871" i="15" s="1"/>
  <c r="I942" i="15"/>
  <c r="J942" i="15" s="1"/>
  <c r="I18" i="15"/>
  <c r="J18" i="15" s="1"/>
  <c r="I50" i="15"/>
  <c r="J50" i="15" s="1"/>
  <c r="I82" i="15"/>
  <c r="J82" i="15" s="1"/>
  <c r="I114" i="15"/>
  <c r="J114" i="15" s="1"/>
  <c r="I146" i="15"/>
  <c r="J146" i="15" s="1"/>
  <c r="I178" i="15"/>
  <c r="J178" i="15" s="1"/>
  <c r="I210" i="15"/>
  <c r="J210" i="15" s="1"/>
  <c r="I242" i="15"/>
  <c r="J242" i="15" s="1"/>
  <c r="I274" i="15"/>
  <c r="J274" i="15" s="1"/>
  <c r="I306" i="15"/>
  <c r="J306" i="15" s="1"/>
  <c r="I338" i="15"/>
  <c r="J338" i="15" s="1"/>
  <c r="I370" i="15"/>
  <c r="J370" i="15" s="1"/>
  <c r="I408" i="15"/>
  <c r="J408" i="15" s="1"/>
  <c r="I450" i="15"/>
  <c r="J450" i="15" s="1"/>
  <c r="I514" i="15"/>
  <c r="J514" i="15" s="1"/>
  <c r="I556" i="15"/>
  <c r="J556" i="15" s="1"/>
  <c r="I626" i="15"/>
  <c r="J626" i="15" s="1"/>
  <c r="I668" i="15"/>
  <c r="J668" i="15" s="1"/>
  <c r="I745" i="15"/>
  <c r="J745" i="15" s="1"/>
  <c r="I777" i="15"/>
  <c r="J777" i="15" s="1"/>
  <c r="I811" i="15"/>
  <c r="J811" i="15" s="1"/>
  <c r="I843" i="15"/>
  <c r="J843" i="15" s="1"/>
  <c r="I875" i="15"/>
  <c r="J875" i="15" s="1"/>
  <c r="I907" i="15"/>
  <c r="J907" i="15" s="1"/>
  <c r="I944" i="15"/>
  <c r="J944" i="15" s="1"/>
  <c r="I414" i="15"/>
  <c r="J414" i="15" s="1"/>
  <c r="I446" i="15"/>
  <c r="J446" i="15" s="1"/>
  <c r="I474" i="15"/>
  <c r="J474" i="15" s="1"/>
  <c r="I516" i="15"/>
  <c r="J516" i="15" s="1"/>
  <c r="I558" i="15"/>
  <c r="J558" i="15" s="1"/>
  <c r="I602" i="15"/>
  <c r="J602" i="15" s="1"/>
  <c r="I644" i="15"/>
  <c r="J644" i="15" s="1"/>
  <c r="I686" i="15"/>
  <c r="J686" i="15" s="1"/>
  <c r="I730" i="15"/>
  <c r="J730" i="15" s="1"/>
  <c r="I752" i="15"/>
  <c r="J752" i="15" s="1"/>
  <c r="I768" i="15"/>
  <c r="J768" i="15" s="1"/>
  <c r="I784" i="15"/>
  <c r="J784" i="15" s="1"/>
  <c r="I800" i="15"/>
  <c r="J800" i="15" s="1"/>
  <c r="I824" i="15"/>
  <c r="J824" i="15" s="1"/>
  <c r="I856" i="15"/>
  <c r="J856" i="15" s="1"/>
  <c r="I888" i="15"/>
  <c r="J888" i="15" s="1"/>
  <c r="I920" i="15"/>
  <c r="J920" i="15" s="1"/>
  <c r="I950" i="15"/>
  <c r="J950" i="15" s="1"/>
  <c r="I1075" i="15"/>
  <c r="J1075" i="15" s="1"/>
  <c r="I9" i="15"/>
  <c r="J9" i="15" s="1"/>
  <c r="I17" i="15"/>
  <c r="J17" i="15" s="1"/>
  <c r="I25" i="15"/>
  <c r="J25" i="15" s="1"/>
  <c r="I33" i="15"/>
  <c r="J33" i="15" s="1"/>
  <c r="I41" i="15"/>
  <c r="J41" i="15" s="1"/>
  <c r="I49" i="15"/>
  <c r="J49" i="15" s="1"/>
  <c r="I57" i="15"/>
  <c r="J57" i="15" s="1"/>
  <c r="I65" i="15"/>
  <c r="J65" i="15" s="1"/>
  <c r="I73" i="15"/>
  <c r="J73" i="15" s="1"/>
  <c r="I81" i="15"/>
  <c r="J81" i="15" s="1"/>
  <c r="I89" i="15"/>
  <c r="J89" i="15" s="1"/>
  <c r="I97" i="15"/>
  <c r="J97" i="15" s="1"/>
  <c r="I105" i="15"/>
  <c r="J105" i="15" s="1"/>
  <c r="I113" i="15"/>
  <c r="J113" i="15" s="1"/>
  <c r="I121" i="15"/>
  <c r="J121" i="15" s="1"/>
  <c r="I129" i="15"/>
  <c r="J129" i="15" s="1"/>
  <c r="I137" i="15"/>
  <c r="J137" i="15" s="1"/>
  <c r="I145" i="15"/>
  <c r="J145" i="15" s="1"/>
  <c r="I153" i="15"/>
  <c r="J153" i="15" s="1"/>
  <c r="I161" i="15"/>
  <c r="J161" i="15" s="1"/>
  <c r="I169" i="15"/>
  <c r="J169" i="15" s="1"/>
  <c r="I177" i="15"/>
  <c r="J177" i="15" s="1"/>
  <c r="I185" i="15"/>
  <c r="J185" i="15" s="1"/>
  <c r="I193" i="15"/>
  <c r="J193" i="15" s="1"/>
  <c r="I201" i="15"/>
  <c r="J201" i="15" s="1"/>
  <c r="I209" i="15"/>
  <c r="J209" i="15" s="1"/>
  <c r="I217" i="15"/>
  <c r="J217" i="15" s="1"/>
  <c r="I225" i="15"/>
  <c r="J225" i="15" s="1"/>
  <c r="I233" i="15"/>
  <c r="J233" i="15" s="1"/>
  <c r="I241" i="15"/>
  <c r="J241" i="15" s="1"/>
  <c r="I249" i="15"/>
  <c r="J249" i="15" s="1"/>
  <c r="I257" i="15"/>
  <c r="J257" i="15" s="1"/>
  <c r="I265" i="15"/>
  <c r="J265" i="15" s="1"/>
  <c r="I273" i="15"/>
  <c r="J273" i="15" s="1"/>
  <c r="I281" i="15"/>
  <c r="J281" i="15" s="1"/>
  <c r="I289" i="15"/>
  <c r="J289" i="15" s="1"/>
  <c r="I297" i="15"/>
  <c r="J297" i="15" s="1"/>
  <c r="I305" i="15"/>
  <c r="J305" i="15" s="1"/>
  <c r="I313" i="15"/>
  <c r="J313" i="15" s="1"/>
  <c r="I321" i="15"/>
  <c r="J321" i="15" s="1"/>
  <c r="I329" i="15"/>
  <c r="J329" i="15" s="1"/>
  <c r="I337" i="15"/>
  <c r="J337" i="15" s="1"/>
  <c r="I345" i="15"/>
  <c r="J345" i="15" s="1"/>
  <c r="I353" i="15"/>
  <c r="J353" i="15" s="1"/>
  <c r="I361" i="15"/>
  <c r="J361" i="15" s="1"/>
  <c r="I369" i="15"/>
  <c r="J369" i="15" s="1"/>
  <c r="I377" i="15"/>
  <c r="J377" i="15" s="1"/>
  <c r="I385" i="15"/>
  <c r="J385" i="15" s="1"/>
  <c r="I393" i="15"/>
  <c r="J393" i="15" s="1"/>
  <c r="I401" i="15"/>
  <c r="J401" i="15" s="1"/>
  <c r="I409" i="15"/>
  <c r="J409" i="15" s="1"/>
  <c r="I417" i="15"/>
  <c r="J417" i="15" s="1"/>
  <c r="I425" i="15"/>
  <c r="J425" i="15" s="1"/>
  <c r="I433" i="15"/>
  <c r="J433" i="15" s="1"/>
  <c r="I441" i="15"/>
  <c r="J441" i="15" s="1"/>
  <c r="I449" i="15"/>
  <c r="J449" i="15" s="1"/>
  <c r="I457" i="15"/>
  <c r="J457" i="15" s="1"/>
  <c r="I465" i="15"/>
  <c r="J465" i="15" s="1"/>
  <c r="I480" i="15"/>
  <c r="J480" i="15" s="1"/>
  <c r="I512" i="15"/>
  <c r="J512" i="15" s="1"/>
  <c r="I544" i="15"/>
  <c r="J544" i="15" s="1"/>
  <c r="I576" i="15"/>
  <c r="J576" i="15" s="1"/>
  <c r="I608" i="15"/>
  <c r="J608" i="15" s="1"/>
  <c r="I640" i="15"/>
  <c r="J640" i="15" s="1"/>
  <c r="I672" i="15"/>
  <c r="J672" i="15" s="1"/>
  <c r="I704" i="15"/>
  <c r="J704" i="15" s="1"/>
  <c r="I736" i="15"/>
  <c r="J736" i="15" s="1"/>
  <c r="I821" i="15"/>
  <c r="J821" i="15" s="1"/>
  <c r="I837" i="15"/>
  <c r="J837" i="15" s="1"/>
  <c r="I853" i="15"/>
  <c r="J853" i="15" s="1"/>
  <c r="I869" i="15"/>
  <c r="J869" i="15" s="1"/>
  <c r="I885" i="15"/>
  <c r="J885" i="15" s="1"/>
  <c r="I901" i="15"/>
  <c r="J901" i="15" s="1"/>
  <c r="I917" i="15"/>
  <c r="J917" i="15" s="1"/>
  <c r="I946" i="15"/>
  <c r="J946" i="15" s="1"/>
  <c r="I935" i="15"/>
  <c r="J935" i="15" s="1"/>
  <c r="I951" i="15"/>
  <c r="J951" i="15" s="1"/>
  <c r="I1015" i="15"/>
  <c r="J1015" i="15" s="1"/>
  <c r="I471" i="15"/>
  <c r="J471" i="15" s="1"/>
  <c r="I479" i="15"/>
  <c r="J479" i="15" s="1"/>
  <c r="I487" i="15"/>
  <c r="J487" i="15" s="1"/>
  <c r="I495" i="15"/>
  <c r="J495" i="15" s="1"/>
  <c r="I503" i="15"/>
  <c r="J503" i="15" s="1"/>
  <c r="I511" i="15"/>
  <c r="J511" i="15" s="1"/>
  <c r="I519" i="15"/>
  <c r="J519" i="15" s="1"/>
  <c r="I527" i="15"/>
  <c r="J527" i="15" s="1"/>
  <c r="I535" i="15"/>
  <c r="J535" i="15" s="1"/>
  <c r="I543" i="15"/>
  <c r="J543" i="15" s="1"/>
  <c r="I551" i="15"/>
  <c r="J551" i="15" s="1"/>
  <c r="I559" i="15"/>
  <c r="J559" i="15" s="1"/>
  <c r="I567" i="15"/>
  <c r="J567" i="15" s="1"/>
  <c r="I575" i="15"/>
  <c r="J575" i="15" s="1"/>
  <c r="I583" i="15"/>
  <c r="J583" i="15" s="1"/>
  <c r="I591" i="15"/>
  <c r="J591" i="15" s="1"/>
  <c r="I599" i="15"/>
  <c r="J599" i="15" s="1"/>
  <c r="I607" i="15"/>
  <c r="J607" i="15" s="1"/>
  <c r="I615" i="15"/>
  <c r="J615" i="15" s="1"/>
  <c r="I623" i="15"/>
  <c r="J623" i="15" s="1"/>
  <c r="I631" i="15"/>
  <c r="J631" i="15" s="1"/>
  <c r="I639" i="15"/>
  <c r="J639" i="15" s="1"/>
  <c r="I647" i="15"/>
  <c r="J647" i="15" s="1"/>
  <c r="I655" i="15"/>
  <c r="J655" i="15" s="1"/>
  <c r="I663" i="15"/>
  <c r="J663" i="15" s="1"/>
  <c r="I671" i="15"/>
  <c r="J671" i="15" s="1"/>
  <c r="I679" i="15"/>
  <c r="J679" i="15" s="1"/>
  <c r="I687" i="15"/>
  <c r="J687" i="15" s="1"/>
  <c r="I695" i="15"/>
  <c r="J695" i="15" s="1"/>
  <c r="I703" i="15"/>
  <c r="J703" i="15" s="1"/>
  <c r="I711" i="15"/>
  <c r="J711" i="15" s="1"/>
  <c r="I719" i="15"/>
  <c r="J719" i="15" s="1"/>
  <c r="I727" i="15"/>
  <c r="J727" i="15" s="1"/>
  <c r="I735" i="15"/>
  <c r="J735" i="15" s="1"/>
  <c r="I746" i="15"/>
  <c r="J746" i="15" s="1"/>
  <c r="I762" i="15"/>
  <c r="J762" i="15" s="1"/>
  <c r="I778" i="15"/>
  <c r="J778" i="15" s="1"/>
  <c r="I794" i="15"/>
  <c r="J794" i="15" s="1"/>
  <c r="I810" i="15"/>
  <c r="J810" i="15" s="1"/>
  <c r="I826" i="15"/>
  <c r="J826" i="15" s="1"/>
  <c r="I842" i="15"/>
  <c r="J842" i="15" s="1"/>
  <c r="I858" i="15"/>
  <c r="J858" i="15" s="1"/>
  <c r="I874" i="15"/>
  <c r="J874" i="15" s="1"/>
  <c r="I890" i="15"/>
  <c r="J890" i="15" s="1"/>
  <c r="I906" i="15"/>
  <c r="J906" i="15" s="1"/>
  <c r="I922" i="15"/>
  <c r="J922" i="15" s="1"/>
  <c r="I1003" i="15"/>
  <c r="J1003" i="15" s="1"/>
  <c r="I1019" i="15"/>
  <c r="J1019" i="15" s="1"/>
  <c r="I1035" i="15"/>
  <c r="J1035" i="15" s="1"/>
  <c r="I1057" i="15"/>
  <c r="J1057" i="15" s="1"/>
  <c r="I1097" i="15"/>
  <c r="J1097" i="15" s="1"/>
  <c r="I956" i="15"/>
  <c r="J956" i="15" s="1"/>
  <c r="I962" i="15"/>
  <c r="J962" i="15" s="1"/>
  <c r="I967" i="15"/>
  <c r="J967" i="15" s="1"/>
  <c r="I972" i="15"/>
  <c r="J972" i="15" s="1"/>
  <c r="I978" i="15"/>
  <c r="J978" i="15" s="1"/>
  <c r="I983" i="15"/>
  <c r="J983" i="15" s="1"/>
  <c r="I988" i="15"/>
  <c r="J988" i="15" s="1"/>
  <c r="I1002" i="15"/>
  <c r="J1002" i="15" s="1"/>
  <c r="I1018" i="15"/>
  <c r="J1018" i="15" s="1"/>
  <c r="I1034" i="15"/>
  <c r="J1034" i="15" s="1"/>
  <c r="I1047" i="15"/>
  <c r="J1047" i="15" s="1"/>
  <c r="I1089" i="15"/>
  <c r="J1089" i="15" s="1"/>
  <c r="I937" i="15"/>
  <c r="J937" i="15" s="1"/>
  <c r="I953" i="15"/>
  <c r="J953" i="15" s="1"/>
  <c r="I969" i="15"/>
  <c r="J969" i="15" s="1"/>
  <c r="I985" i="15"/>
  <c r="J985" i="15" s="1"/>
  <c r="I1001" i="15"/>
  <c r="J1001" i="15" s="1"/>
  <c r="I1017" i="15"/>
  <c r="J1017" i="15" s="1"/>
  <c r="I1033" i="15"/>
  <c r="J1033" i="15" s="1"/>
  <c r="I1059" i="15"/>
  <c r="J1059" i="15" s="1"/>
  <c r="I1045" i="15"/>
  <c r="J1045" i="15" s="1"/>
  <c r="I1077" i="15"/>
  <c r="J1077" i="15" s="1"/>
  <c r="I1046" i="15"/>
  <c r="J1046" i="15" s="1"/>
  <c r="I1054" i="15"/>
  <c r="J1054" i="15" s="1"/>
  <c r="I1062" i="15"/>
  <c r="J1062" i="15" s="1"/>
  <c r="I1070" i="15"/>
  <c r="J1070" i="15" s="1"/>
  <c r="I1078" i="15"/>
  <c r="J1078" i="15" s="1"/>
  <c r="I1086" i="15"/>
  <c r="J1086" i="15" s="1"/>
  <c r="I1094" i="15"/>
  <c r="J1094" i="15" s="1"/>
  <c r="I52" i="15"/>
  <c r="J52" i="15" s="1"/>
  <c r="I142" i="15"/>
  <c r="J142" i="15" s="1"/>
  <c r="I230" i="15"/>
  <c r="J230" i="15" s="1"/>
  <c r="I308" i="15"/>
  <c r="J308" i="15" s="1"/>
  <c r="I468" i="15"/>
  <c r="J468" i="15" s="1"/>
  <c r="I594" i="15"/>
  <c r="J594" i="15" s="1"/>
  <c r="I738" i="15"/>
  <c r="J738" i="15" s="1"/>
  <c r="I54" i="15"/>
  <c r="J54" i="15" s="1"/>
  <c r="I132" i="15"/>
  <c r="J132" i="15" s="1"/>
  <c r="I222" i="15"/>
  <c r="J222" i="15" s="1"/>
  <c r="I310" i="15"/>
  <c r="J310" i="15" s="1"/>
  <c r="I404" i="15"/>
  <c r="J404" i="15" s="1"/>
  <c r="I851" i="15"/>
  <c r="J851" i="15" s="1"/>
  <c r="I6" i="15"/>
  <c r="J6" i="15" s="1"/>
  <c r="I84" i="15"/>
  <c r="J84" i="15" s="1"/>
  <c r="I174" i="15"/>
  <c r="J174" i="15" s="1"/>
  <c r="I262" i="15"/>
  <c r="J262" i="15" s="1"/>
  <c r="I340" i="15"/>
  <c r="J340" i="15" s="1"/>
  <c r="I448" i="15"/>
  <c r="J448" i="15" s="1"/>
  <c r="I586" i="15"/>
  <c r="J586" i="15" s="1"/>
  <c r="I694" i="15"/>
  <c r="J694" i="15" s="1"/>
  <c r="I763" i="15"/>
  <c r="J763" i="15" s="1"/>
  <c r="I795" i="15"/>
  <c r="J795" i="15" s="1"/>
  <c r="I860" i="15"/>
  <c r="J860" i="15" s="1"/>
  <c r="I924" i="15"/>
  <c r="J924" i="15" s="1"/>
  <c r="I62" i="15"/>
  <c r="J62" i="15" s="1"/>
  <c r="I150" i="15"/>
  <c r="J150" i="15" s="1"/>
  <c r="I228" i="15"/>
  <c r="J228" i="15" s="1"/>
  <c r="I318" i="15"/>
  <c r="J318" i="15" s="1"/>
  <c r="I412" i="15"/>
  <c r="J412" i="15" s="1"/>
  <c r="I508" i="15"/>
  <c r="J508" i="15" s="1"/>
  <c r="I706" i="15"/>
  <c r="J706" i="15" s="1"/>
  <c r="I831" i="15"/>
  <c r="J831" i="15" s="1"/>
  <c r="I895" i="15"/>
  <c r="J895" i="15" s="1"/>
  <c r="I44" i="15"/>
  <c r="J44" i="15" s="1"/>
  <c r="I108" i="15"/>
  <c r="J108" i="15" s="1"/>
  <c r="I172" i="15"/>
  <c r="J172" i="15" s="1"/>
  <c r="I236" i="15"/>
  <c r="J236" i="15" s="1"/>
  <c r="I300" i="15"/>
  <c r="J300" i="15" s="1"/>
  <c r="I364" i="15"/>
  <c r="J364" i="15" s="1"/>
  <c r="I416" i="15"/>
  <c r="J416" i="15" s="1"/>
  <c r="I456" i="15"/>
  <c r="J456" i="15" s="1"/>
  <c r="I534" i="15"/>
  <c r="J534" i="15" s="1"/>
  <c r="I628" i="15"/>
  <c r="J628" i="15" s="1"/>
  <c r="I732" i="15"/>
  <c r="J732" i="15" s="1"/>
  <c r="I771" i="15"/>
  <c r="J771" i="15" s="1"/>
  <c r="I803" i="15"/>
  <c r="J803" i="15" s="1"/>
  <c r="I879" i="15"/>
  <c r="J879" i="15" s="1"/>
  <c r="I8" i="15"/>
  <c r="J8" i="15" s="1"/>
  <c r="I40" i="15"/>
  <c r="J40" i="15" s="1"/>
  <c r="I72" i="15"/>
  <c r="J72" i="15" s="1"/>
  <c r="I104" i="15"/>
  <c r="J104" i="15" s="1"/>
  <c r="I136" i="15"/>
  <c r="J136" i="15" s="1"/>
  <c r="I168" i="15"/>
  <c r="J168" i="15" s="1"/>
  <c r="I200" i="15"/>
  <c r="J200" i="15" s="1"/>
  <c r="I232" i="15"/>
  <c r="J232" i="15" s="1"/>
  <c r="I264" i="15"/>
  <c r="J264" i="15" s="1"/>
  <c r="I296" i="15"/>
  <c r="J296" i="15" s="1"/>
  <c r="I328" i="15"/>
  <c r="J328" i="15" s="1"/>
  <c r="I360" i="15"/>
  <c r="J360" i="15" s="1"/>
  <c r="I388" i="15"/>
  <c r="J388" i="15" s="1"/>
  <c r="I432" i="15"/>
  <c r="J432" i="15" s="1"/>
  <c r="I478" i="15"/>
  <c r="J478" i="15" s="1"/>
  <c r="I546" i="15"/>
  <c r="J546" i="15" s="1"/>
  <c r="I588" i="15"/>
  <c r="J588" i="15" s="1"/>
  <c r="I658" i="15"/>
  <c r="J658" i="15" s="1"/>
  <c r="I700" i="15"/>
  <c r="J700" i="15" s="1"/>
  <c r="I751" i="15"/>
  <c r="J751" i="15" s="1"/>
  <c r="I783" i="15"/>
  <c r="J783" i="15" s="1"/>
  <c r="I823" i="15"/>
  <c r="J823" i="15" s="1"/>
  <c r="I887" i="15"/>
  <c r="J887" i="15" s="1"/>
  <c r="I1036" i="15"/>
  <c r="J1036" i="15" s="1"/>
  <c r="I26" i="15"/>
  <c r="J26" i="15" s="1"/>
  <c r="I58" i="15"/>
  <c r="J58" i="15" s="1"/>
  <c r="I90" i="15"/>
  <c r="J90" i="15" s="1"/>
  <c r="I122" i="15"/>
  <c r="J122" i="15" s="1"/>
  <c r="I154" i="15"/>
  <c r="J154" i="15" s="1"/>
  <c r="I186" i="15"/>
  <c r="J186" i="15" s="1"/>
  <c r="I218" i="15"/>
  <c r="J218" i="15" s="1"/>
  <c r="I250" i="15"/>
  <c r="J250" i="15" s="1"/>
  <c r="I282" i="15"/>
  <c r="J282" i="15" s="1"/>
  <c r="I314" i="15"/>
  <c r="J314" i="15" s="1"/>
  <c r="I346" i="15"/>
  <c r="J346" i="15" s="1"/>
  <c r="I378" i="15"/>
  <c r="J378" i="15" s="1"/>
  <c r="I418" i="15"/>
  <c r="J418" i="15" s="1"/>
  <c r="I460" i="15"/>
  <c r="J460" i="15" s="1"/>
  <c r="I518" i="15"/>
  <c r="J518" i="15" s="1"/>
  <c r="I574" i="15"/>
  <c r="J574" i="15" s="1"/>
  <c r="I642" i="15"/>
  <c r="J642" i="15" s="1"/>
  <c r="I684" i="15"/>
  <c r="J684" i="15" s="1"/>
  <c r="I753" i="15"/>
  <c r="J753" i="15" s="1"/>
  <c r="I785" i="15"/>
  <c r="J785" i="15" s="1"/>
  <c r="I820" i="15"/>
  <c r="J820" i="15" s="1"/>
  <c r="I852" i="15"/>
  <c r="J852" i="15" s="1"/>
  <c r="I884" i="15"/>
  <c r="J884" i="15" s="1"/>
  <c r="I916" i="15"/>
  <c r="J916" i="15" s="1"/>
  <c r="I390" i="15"/>
  <c r="J390" i="15" s="1"/>
  <c r="I422" i="15"/>
  <c r="J422" i="15" s="1"/>
  <c r="I454" i="15"/>
  <c r="J454" i="15" s="1"/>
  <c r="I484" i="15"/>
  <c r="J484" i="15" s="1"/>
  <c r="I526" i="15"/>
  <c r="J526" i="15" s="1"/>
  <c r="I570" i="15"/>
  <c r="J570" i="15" s="1"/>
  <c r="I612" i="15"/>
  <c r="J612" i="15" s="1"/>
  <c r="I654" i="15"/>
  <c r="J654" i="15" s="1"/>
  <c r="I698" i="15"/>
  <c r="J698" i="15" s="1"/>
  <c r="I740" i="15"/>
  <c r="J740" i="15" s="1"/>
  <c r="I756" i="15"/>
  <c r="J756" i="15" s="1"/>
  <c r="I772" i="15"/>
  <c r="J772" i="15" s="1"/>
  <c r="I788" i="15"/>
  <c r="J788" i="15" s="1"/>
  <c r="I804" i="15"/>
  <c r="J804" i="15" s="1"/>
  <c r="I832" i="15"/>
  <c r="J832" i="15" s="1"/>
  <c r="I864" i="15"/>
  <c r="J864" i="15" s="1"/>
  <c r="I896" i="15"/>
  <c r="J896" i="15" s="1"/>
  <c r="I932" i="15"/>
  <c r="J932" i="15" s="1"/>
  <c r="I1004" i="15"/>
  <c r="J1004" i="15" s="1"/>
  <c r="I3" i="15"/>
  <c r="J3" i="15" s="1"/>
  <c r="I11" i="15"/>
  <c r="J11" i="15" s="1"/>
  <c r="I19" i="15"/>
  <c r="J19" i="15" s="1"/>
  <c r="I27" i="15"/>
  <c r="J27" i="15" s="1"/>
  <c r="I35" i="15"/>
  <c r="J35" i="15" s="1"/>
  <c r="I43" i="15"/>
  <c r="J43" i="15" s="1"/>
  <c r="I51" i="15"/>
  <c r="J51" i="15" s="1"/>
  <c r="I59" i="15"/>
  <c r="J59" i="15" s="1"/>
  <c r="I67" i="15"/>
  <c r="J67" i="15" s="1"/>
  <c r="I75" i="15"/>
  <c r="J75" i="15" s="1"/>
  <c r="I83" i="15"/>
  <c r="J83" i="15" s="1"/>
  <c r="I91" i="15"/>
  <c r="J91" i="15" s="1"/>
  <c r="I99" i="15"/>
  <c r="J99" i="15" s="1"/>
  <c r="I107" i="15"/>
  <c r="J107" i="15" s="1"/>
  <c r="I115" i="15"/>
  <c r="J115" i="15" s="1"/>
  <c r="I123" i="15"/>
  <c r="J123" i="15" s="1"/>
  <c r="I131" i="15"/>
  <c r="J131" i="15" s="1"/>
  <c r="I139" i="15"/>
  <c r="J139" i="15" s="1"/>
  <c r="I147" i="15"/>
  <c r="J147" i="15" s="1"/>
  <c r="I155" i="15"/>
  <c r="J155" i="15" s="1"/>
  <c r="I163" i="15"/>
  <c r="J163" i="15" s="1"/>
  <c r="I171" i="15"/>
  <c r="J171" i="15" s="1"/>
  <c r="I179" i="15"/>
  <c r="J179" i="15" s="1"/>
  <c r="I187" i="15"/>
  <c r="J187" i="15" s="1"/>
  <c r="I195" i="15"/>
  <c r="J195" i="15" s="1"/>
  <c r="I203" i="15"/>
  <c r="J203" i="15" s="1"/>
  <c r="I211" i="15"/>
  <c r="J211" i="15" s="1"/>
  <c r="I219" i="15"/>
  <c r="J219" i="15" s="1"/>
  <c r="I227" i="15"/>
  <c r="J227" i="15" s="1"/>
  <c r="I235" i="15"/>
  <c r="J235" i="15" s="1"/>
  <c r="I243" i="15"/>
  <c r="J243" i="15" s="1"/>
  <c r="I251" i="15"/>
  <c r="J251" i="15" s="1"/>
  <c r="I259" i="15"/>
  <c r="J259" i="15" s="1"/>
  <c r="I267" i="15"/>
  <c r="J267" i="15" s="1"/>
  <c r="I275" i="15"/>
  <c r="J275" i="15" s="1"/>
  <c r="I283" i="15"/>
  <c r="J283" i="15" s="1"/>
  <c r="I291" i="15"/>
  <c r="J291" i="15" s="1"/>
  <c r="I299" i="15"/>
  <c r="J299" i="15" s="1"/>
  <c r="I307" i="15"/>
  <c r="J307" i="15" s="1"/>
  <c r="I315" i="15"/>
  <c r="J315" i="15" s="1"/>
  <c r="I323" i="15"/>
  <c r="J323" i="15" s="1"/>
  <c r="I331" i="15"/>
  <c r="J331" i="15" s="1"/>
  <c r="I339" i="15"/>
  <c r="J339" i="15" s="1"/>
  <c r="I347" i="15"/>
  <c r="J347" i="15" s="1"/>
  <c r="I355" i="15"/>
  <c r="J355" i="15" s="1"/>
  <c r="I363" i="15"/>
  <c r="J363" i="15" s="1"/>
  <c r="I371" i="15"/>
  <c r="J371" i="15" s="1"/>
  <c r="I379" i="15"/>
  <c r="J379" i="15" s="1"/>
  <c r="I387" i="15"/>
  <c r="J387" i="15" s="1"/>
  <c r="I395" i="15"/>
  <c r="J395" i="15" s="1"/>
  <c r="I403" i="15"/>
  <c r="J403" i="15" s="1"/>
  <c r="I411" i="15"/>
  <c r="J411" i="15" s="1"/>
  <c r="I419" i="15"/>
  <c r="J419" i="15" s="1"/>
  <c r="I427" i="15"/>
  <c r="J427" i="15" s="1"/>
  <c r="I435" i="15"/>
  <c r="J435" i="15" s="1"/>
  <c r="I443" i="15"/>
  <c r="J443" i="15" s="1"/>
  <c r="I451" i="15"/>
  <c r="J451" i="15" s="1"/>
  <c r="I459" i="15"/>
  <c r="J459" i="15" s="1"/>
  <c r="I467" i="15"/>
  <c r="J467" i="15" s="1"/>
  <c r="I488" i="15"/>
  <c r="J488" i="15" s="1"/>
  <c r="I520" i="15"/>
  <c r="J520" i="15" s="1"/>
  <c r="I552" i="15"/>
  <c r="J552" i="15" s="1"/>
  <c r="I584" i="15"/>
  <c r="J584" i="15" s="1"/>
  <c r="I616" i="15"/>
  <c r="J616" i="15" s="1"/>
  <c r="I648" i="15"/>
  <c r="J648" i="15" s="1"/>
  <c r="I680" i="15"/>
  <c r="J680" i="15" s="1"/>
  <c r="I712" i="15"/>
  <c r="J712" i="15" s="1"/>
  <c r="I809" i="15"/>
  <c r="J809" i="15" s="1"/>
  <c r="I825" i="15"/>
  <c r="J825" i="15" s="1"/>
  <c r="I841" i="15"/>
  <c r="J841" i="15" s="1"/>
  <c r="I857" i="15"/>
  <c r="J857" i="15" s="1"/>
  <c r="I873" i="15"/>
  <c r="J873" i="15" s="1"/>
  <c r="I889" i="15"/>
  <c r="J889" i="15" s="1"/>
  <c r="I905" i="15"/>
  <c r="J905" i="15" s="1"/>
  <c r="I921" i="15"/>
  <c r="J921" i="15" s="1"/>
  <c r="I1020" i="15"/>
  <c r="J1020" i="15" s="1"/>
  <c r="I939" i="15"/>
  <c r="J939" i="15" s="1"/>
  <c r="I991" i="15"/>
  <c r="J991" i="15" s="1"/>
  <c r="I1023" i="15"/>
  <c r="J1023" i="15" s="1"/>
  <c r="I473" i="15"/>
  <c r="J473" i="15" s="1"/>
  <c r="I481" i="15"/>
  <c r="J481" i="15" s="1"/>
  <c r="I489" i="15"/>
  <c r="J489" i="15" s="1"/>
  <c r="I497" i="15"/>
  <c r="J497" i="15" s="1"/>
  <c r="I505" i="15"/>
  <c r="J505" i="15" s="1"/>
  <c r="I513" i="15"/>
  <c r="J513" i="15" s="1"/>
  <c r="I521" i="15"/>
  <c r="J521" i="15" s="1"/>
  <c r="I529" i="15"/>
  <c r="J529" i="15" s="1"/>
  <c r="I537" i="15"/>
  <c r="J537" i="15" s="1"/>
  <c r="I545" i="15"/>
  <c r="J545" i="15" s="1"/>
  <c r="I553" i="15"/>
  <c r="J553" i="15" s="1"/>
  <c r="I561" i="15"/>
  <c r="J561" i="15" s="1"/>
  <c r="I569" i="15"/>
  <c r="J569" i="15" s="1"/>
  <c r="I577" i="15"/>
  <c r="J577" i="15" s="1"/>
  <c r="I585" i="15"/>
  <c r="J585" i="15" s="1"/>
  <c r="I593" i="15"/>
  <c r="J593" i="15" s="1"/>
  <c r="I601" i="15"/>
  <c r="J601" i="15" s="1"/>
  <c r="I609" i="15"/>
  <c r="J609" i="15" s="1"/>
  <c r="I617" i="15"/>
  <c r="J617" i="15" s="1"/>
  <c r="I625" i="15"/>
  <c r="J625" i="15" s="1"/>
  <c r="I633" i="15"/>
  <c r="J633" i="15" s="1"/>
  <c r="I641" i="15"/>
  <c r="J641" i="15" s="1"/>
  <c r="I649" i="15"/>
  <c r="J649" i="15" s="1"/>
  <c r="I657" i="15"/>
  <c r="J657" i="15" s="1"/>
  <c r="I665" i="15"/>
  <c r="J665" i="15" s="1"/>
  <c r="I673" i="15"/>
  <c r="J673" i="15" s="1"/>
  <c r="I681" i="15"/>
  <c r="J681" i="15" s="1"/>
  <c r="I689" i="15"/>
  <c r="J689" i="15" s="1"/>
  <c r="I697" i="15"/>
  <c r="J697" i="15" s="1"/>
  <c r="I705" i="15"/>
  <c r="J705" i="15" s="1"/>
  <c r="I713" i="15"/>
  <c r="J713" i="15" s="1"/>
  <c r="I721" i="15"/>
  <c r="J721" i="15" s="1"/>
  <c r="I729" i="15"/>
  <c r="J729" i="15" s="1"/>
  <c r="I737" i="15"/>
  <c r="J737" i="15" s="1"/>
  <c r="I750" i="15"/>
  <c r="J750" i="15" s="1"/>
  <c r="I766" i="15"/>
  <c r="J766" i="15" s="1"/>
  <c r="I782" i="15"/>
  <c r="J782" i="15" s="1"/>
  <c r="I798" i="15"/>
  <c r="J798" i="15" s="1"/>
  <c r="I814" i="15"/>
  <c r="J814" i="15" s="1"/>
  <c r="I830" i="15"/>
  <c r="J830" i="15" s="1"/>
  <c r="I846" i="15"/>
  <c r="J846" i="15" s="1"/>
  <c r="I862" i="15"/>
  <c r="J862" i="15" s="1"/>
  <c r="I878" i="15"/>
  <c r="J878" i="15" s="1"/>
  <c r="I894" i="15"/>
  <c r="J894" i="15" s="1"/>
  <c r="I910" i="15"/>
  <c r="J910" i="15" s="1"/>
  <c r="I992" i="15"/>
  <c r="J992" i="15" s="1"/>
  <c r="I1008" i="15"/>
  <c r="J1008" i="15" s="1"/>
  <c r="I1024" i="15"/>
  <c r="J1024" i="15" s="1"/>
  <c r="I1040" i="15"/>
  <c r="J1040" i="15" s="1"/>
  <c r="I1067" i="15"/>
  <c r="J1067" i="15" s="1"/>
  <c r="I952" i="15"/>
  <c r="J952" i="15" s="1"/>
  <c r="I958" i="15"/>
  <c r="J958" i="15" s="1"/>
  <c r="I963" i="15"/>
  <c r="J963" i="15" s="1"/>
  <c r="I968" i="15"/>
  <c r="J968" i="15" s="1"/>
  <c r="I974" i="15"/>
  <c r="J974" i="15" s="1"/>
  <c r="I979" i="15"/>
  <c r="J979" i="15" s="1"/>
  <c r="I984" i="15"/>
  <c r="J984" i="15" s="1"/>
  <c r="I990" i="15"/>
  <c r="J990" i="15" s="1"/>
  <c r="I1006" i="15"/>
  <c r="J1006" i="15" s="1"/>
  <c r="I1022" i="15"/>
  <c r="J1022" i="15" s="1"/>
  <c r="I1038" i="15"/>
  <c r="J1038" i="15" s="1"/>
  <c r="I1051" i="15"/>
  <c r="J1051" i="15" s="1"/>
  <c r="I925" i="15"/>
  <c r="J925" i="15" s="1"/>
  <c r="I941" i="15"/>
  <c r="J941" i="15" s="1"/>
  <c r="I957" i="15"/>
  <c r="J957" i="15" s="1"/>
  <c r="I973" i="15"/>
  <c r="J973" i="15" s="1"/>
  <c r="I989" i="15"/>
  <c r="J989" i="15" s="1"/>
  <c r="I1005" i="15"/>
  <c r="J1005" i="15" s="1"/>
  <c r="I1021" i="15"/>
  <c r="J1021" i="15" s="1"/>
  <c r="I1037" i="15"/>
  <c r="J1037" i="15" s="1"/>
  <c r="I1071" i="15"/>
  <c r="J1071" i="15" s="1"/>
  <c r="I1053" i="15"/>
  <c r="J1053" i="15" s="1"/>
  <c r="I1085" i="15"/>
  <c r="J1085" i="15" s="1"/>
  <c r="I1048" i="15"/>
  <c r="J1048" i="15" s="1"/>
  <c r="I1056" i="15"/>
  <c r="J1056" i="15" s="1"/>
  <c r="I1064" i="15"/>
  <c r="J1064" i="15" s="1"/>
  <c r="I1072" i="15"/>
  <c r="J1072" i="15" s="1"/>
  <c r="I1080" i="15"/>
  <c r="J1080" i="15" s="1"/>
  <c r="I1088" i="15"/>
  <c r="J1088" i="15" s="1"/>
  <c r="I1096" i="15"/>
  <c r="J1096" i="15" s="1"/>
  <c r="J73" i="12"/>
  <c r="K73" i="12" s="1"/>
  <c r="J153" i="12"/>
  <c r="K153" i="12" s="1"/>
  <c r="J233" i="12"/>
  <c r="K233" i="12" s="1"/>
  <c r="J297" i="12"/>
  <c r="K297" i="12" s="1"/>
  <c r="J377" i="12"/>
  <c r="K377" i="12" s="1"/>
  <c r="J469" i="12"/>
  <c r="K469" i="12" s="1"/>
  <c r="J593" i="12"/>
  <c r="K593" i="12" s="1"/>
  <c r="J627" i="12"/>
  <c r="K627" i="12" s="1"/>
  <c r="J674" i="12"/>
  <c r="K674" i="12" s="1"/>
  <c r="J752" i="12"/>
  <c r="K752" i="12" s="1"/>
  <c r="J835" i="12"/>
  <c r="K835" i="12" s="1"/>
  <c r="J864" i="12"/>
  <c r="K864" i="12" s="1"/>
  <c r="J1072" i="12"/>
  <c r="K1072" i="12" s="1"/>
  <c r="J58" i="12"/>
  <c r="K58" i="12" s="1"/>
  <c r="J138" i="12"/>
  <c r="K138" i="12" s="1"/>
  <c r="J218" i="12"/>
  <c r="K218" i="12" s="1"/>
  <c r="J298" i="12"/>
  <c r="K298" i="12" s="1"/>
  <c r="J378" i="12"/>
  <c r="K378" i="12" s="1"/>
  <c r="J511" i="12"/>
  <c r="K511" i="12" s="1"/>
  <c r="J719" i="12"/>
  <c r="K719" i="12" s="1"/>
  <c r="J888" i="12"/>
  <c r="K888" i="12" s="1"/>
  <c r="J35" i="12"/>
  <c r="K35" i="12" s="1"/>
  <c r="J83" i="12"/>
  <c r="K83" i="12" s="1"/>
  <c r="J131" i="12"/>
  <c r="K131" i="12" s="1"/>
  <c r="J179" i="12"/>
  <c r="K179" i="12" s="1"/>
  <c r="J227" i="12"/>
  <c r="K227" i="12" s="1"/>
  <c r="J275" i="12"/>
  <c r="K275" i="12" s="1"/>
  <c r="J307" i="12"/>
  <c r="K307" i="12" s="1"/>
  <c r="J339" i="12"/>
  <c r="K339" i="12" s="1"/>
  <c r="J371" i="12"/>
  <c r="K371" i="12" s="1"/>
  <c r="J403" i="12"/>
  <c r="K403" i="12" s="1"/>
  <c r="J442" i="12"/>
  <c r="K442" i="12" s="1"/>
  <c r="J473" i="12"/>
  <c r="K473" i="12" s="1"/>
  <c r="J560" i="12"/>
  <c r="K560" i="12" s="1"/>
  <c r="J581" i="12"/>
  <c r="K581" i="12" s="1"/>
  <c r="J690" i="12"/>
  <c r="K690" i="12" s="1"/>
  <c r="J989" i="12"/>
  <c r="K989" i="12" s="1"/>
  <c r="J1039" i="12"/>
  <c r="K1039" i="12" s="1"/>
  <c r="J12" i="12"/>
  <c r="K12" i="12" s="1"/>
  <c r="J60" i="12"/>
  <c r="K60" i="12" s="1"/>
  <c r="J92" i="12"/>
  <c r="K92" i="12" s="1"/>
  <c r="J124" i="12"/>
  <c r="K124" i="12" s="1"/>
  <c r="J156" i="12"/>
  <c r="K156" i="12" s="1"/>
  <c r="J188" i="12"/>
  <c r="K188" i="12" s="1"/>
  <c r="J220" i="12"/>
  <c r="K220" i="12" s="1"/>
  <c r="J252" i="12"/>
  <c r="K252" i="12" s="1"/>
  <c r="J268" i="12"/>
  <c r="K268" i="12" s="1"/>
  <c r="J316" i="12"/>
  <c r="K316" i="12" s="1"/>
  <c r="J332" i="12"/>
  <c r="K332" i="12" s="1"/>
  <c r="J380" i="12"/>
  <c r="K380" i="12" s="1"/>
  <c r="J396" i="12"/>
  <c r="K396" i="12" s="1"/>
  <c r="J428" i="12"/>
  <c r="K428" i="12" s="1"/>
  <c r="J475" i="12"/>
  <c r="K475" i="12" s="1"/>
  <c r="J539" i="12"/>
  <c r="K539" i="12" s="1"/>
  <c r="J601" i="12"/>
  <c r="K601" i="12" s="1"/>
  <c r="J764" i="12"/>
  <c r="K764" i="12" s="1"/>
  <c r="J780" i="12"/>
  <c r="K780" i="12" s="1"/>
  <c r="J893" i="12"/>
  <c r="K893" i="12" s="1"/>
  <c r="J941" i="12"/>
  <c r="K941" i="12" s="1"/>
  <c r="J1075" i="12"/>
  <c r="K1075" i="12" s="1"/>
  <c r="J630" i="12"/>
  <c r="K630" i="12" s="1"/>
  <c r="J704" i="12"/>
  <c r="K704" i="12" s="1"/>
  <c r="J758" i="12"/>
  <c r="K758" i="12" s="1"/>
  <c r="J834" i="12"/>
  <c r="K834" i="12" s="1"/>
  <c r="J977" i="12"/>
  <c r="K977" i="12" s="1"/>
  <c r="J877" i="12"/>
  <c r="K877" i="12" s="1"/>
  <c r="J910" i="12"/>
  <c r="K910" i="12" s="1"/>
  <c r="J963" i="12"/>
  <c r="K963" i="12" s="1"/>
  <c r="J1003" i="12"/>
  <c r="K1003" i="12" s="1"/>
  <c r="J1049" i="12"/>
  <c r="K1049" i="12" s="1"/>
  <c r="J1085" i="12"/>
  <c r="K1085" i="12" s="1"/>
  <c r="J439" i="12"/>
  <c r="K439" i="12" s="1"/>
  <c r="J476" i="12"/>
  <c r="K476" i="12" s="1"/>
  <c r="J508" i="12"/>
  <c r="K508" i="12" s="1"/>
  <c r="J532" i="12"/>
  <c r="K532" i="12" s="1"/>
  <c r="J584" i="12"/>
  <c r="K584" i="12" s="1"/>
  <c r="J669" i="12"/>
  <c r="K669" i="12" s="1"/>
  <c r="J709" i="12"/>
  <c r="K709" i="12" s="1"/>
  <c r="J899" i="12"/>
  <c r="K899" i="12" s="1"/>
  <c r="J992" i="12"/>
  <c r="K992" i="12" s="1"/>
  <c r="J976" i="12"/>
  <c r="K976" i="12" s="1"/>
  <c r="J5" i="12"/>
  <c r="K5" i="12" s="1"/>
  <c r="J21" i="12"/>
  <c r="K21" i="12" s="1"/>
  <c r="J37" i="12"/>
  <c r="K37" i="12" s="1"/>
  <c r="J53" i="12"/>
  <c r="K53" i="12" s="1"/>
  <c r="J69" i="12"/>
  <c r="K69" i="12" s="1"/>
  <c r="J85" i="12"/>
  <c r="K85" i="12" s="1"/>
  <c r="J101" i="12"/>
  <c r="K101" i="12" s="1"/>
  <c r="J117" i="12"/>
  <c r="K117" i="12" s="1"/>
  <c r="J133" i="12"/>
  <c r="K133" i="12" s="1"/>
  <c r="J149" i="12"/>
  <c r="K149" i="12" s="1"/>
  <c r="J165" i="12"/>
  <c r="K165" i="12" s="1"/>
  <c r="J25" i="12"/>
  <c r="K25" i="12" s="1"/>
  <c r="J57" i="12"/>
  <c r="K57" i="12" s="1"/>
  <c r="J105" i="12"/>
  <c r="K105" i="12" s="1"/>
  <c r="J137" i="12"/>
  <c r="K137" i="12" s="1"/>
  <c r="J185" i="12"/>
  <c r="K185" i="12" s="1"/>
  <c r="J217" i="12"/>
  <c r="K217" i="12" s="1"/>
  <c r="J265" i="12"/>
  <c r="K265" i="12" s="1"/>
  <c r="J313" i="12"/>
  <c r="K313" i="12" s="1"/>
  <c r="J345" i="12"/>
  <c r="K345" i="12" s="1"/>
  <c r="J393" i="12"/>
  <c r="K393" i="12" s="1"/>
  <c r="J425" i="12"/>
  <c r="K425" i="12" s="1"/>
  <c r="J501" i="12"/>
  <c r="K501" i="12" s="1"/>
  <c r="J554" i="12"/>
  <c r="K554" i="12" s="1"/>
  <c r="J616" i="12"/>
  <c r="K616" i="12" s="1"/>
  <c r="J632" i="12"/>
  <c r="K632" i="12" s="1"/>
  <c r="J643" i="12"/>
  <c r="K643" i="12" s="1"/>
  <c r="J731" i="12"/>
  <c r="K731" i="12" s="1"/>
  <c r="J747" i="12"/>
  <c r="K747" i="12" s="1"/>
  <c r="J819" i="12"/>
  <c r="K819" i="12" s="1"/>
  <c r="J829" i="12"/>
  <c r="K829" i="12" s="1"/>
  <c r="J845" i="12"/>
  <c r="K845" i="12" s="1"/>
  <c r="J856" i="12"/>
  <c r="K856" i="12" s="1"/>
  <c r="J998" i="12"/>
  <c r="K998" i="12" s="1"/>
  <c r="J1014" i="12"/>
  <c r="K1014" i="12" s="1"/>
  <c r="J10" i="12"/>
  <c r="K10" i="12" s="1"/>
  <c r="J42" i="12"/>
  <c r="K42" i="12" s="1"/>
  <c r="J90" i="12"/>
  <c r="K90" i="12" s="1"/>
  <c r="J122" i="12"/>
  <c r="K122" i="12" s="1"/>
  <c r="J170" i="12"/>
  <c r="K170" i="12" s="1"/>
  <c r="J202" i="12"/>
  <c r="K202" i="12" s="1"/>
  <c r="J250" i="12"/>
  <c r="K250" i="12" s="1"/>
  <c r="J282" i="12"/>
  <c r="K282" i="12" s="1"/>
  <c r="J330" i="12"/>
  <c r="K330" i="12" s="1"/>
  <c r="J362" i="12"/>
  <c r="K362" i="12" s="1"/>
  <c r="J410" i="12"/>
  <c r="K410" i="12" s="1"/>
  <c r="J448" i="12"/>
  <c r="K448" i="12" s="1"/>
  <c r="J603" i="12"/>
  <c r="K603" i="12" s="1"/>
  <c r="J714" i="12"/>
  <c r="K714" i="12" s="1"/>
  <c r="J799" i="12"/>
  <c r="K799" i="12" s="1"/>
  <c r="J810" i="12"/>
  <c r="K810" i="12" s="1"/>
  <c r="J921" i="12"/>
  <c r="K921" i="12" s="1"/>
  <c r="J953" i="12"/>
  <c r="K953" i="12" s="1"/>
  <c r="J3" i="12"/>
  <c r="K3" i="12" s="1"/>
  <c r="J51" i="12"/>
  <c r="K51" i="12" s="1"/>
  <c r="J99" i="12"/>
  <c r="K99" i="12" s="1"/>
  <c r="J147" i="12"/>
  <c r="K147" i="12" s="1"/>
  <c r="J195" i="12"/>
  <c r="K195" i="12" s="1"/>
  <c r="J243" i="12"/>
  <c r="K243" i="12" s="1"/>
  <c r="J291" i="12"/>
  <c r="K291" i="12" s="1"/>
  <c r="J355" i="12"/>
  <c r="K355" i="12" s="1"/>
  <c r="J419" i="12"/>
  <c r="K419" i="12" s="1"/>
  <c r="J537" i="12"/>
  <c r="K537" i="12" s="1"/>
  <c r="J1005" i="12"/>
  <c r="K1005" i="12" s="1"/>
  <c r="J1076" i="12"/>
  <c r="K1076" i="12" s="1"/>
  <c r="J28" i="12"/>
  <c r="K28" i="12" s="1"/>
  <c r="J76" i="12"/>
  <c r="K76" i="12" s="1"/>
  <c r="J140" i="12"/>
  <c r="K140" i="12" s="1"/>
  <c r="J204" i="12"/>
  <c r="K204" i="12" s="1"/>
  <c r="J284" i="12"/>
  <c r="K284" i="12" s="1"/>
  <c r="J348" i="12"/>
  <c r="K348" i="12" s="1"/>
  <c r="J557" i="12"/>
  <c r="K557" i="12" s="1"/>
  <c r="J666" i="12"/>
  <c r="K666" i="12" s="1"/>
  <c r="J769" i="12"/>
  <c r="K769" i="12" s="1"/>
  <c r="J785" i="12"/>
  <c r="K785" i="12" s="1"/>
  <c r="J909" i="12"/>
  <c r="K909" i="12" s="1"/>
  <c r="J1031" i="12"/>
  <c r="K1031" i="12" s="1"/>
  <c r="J614" i="12"/>
  <c r="K614" i="12" s="1"/>
  <c r="J672" i="12"/>
  <c r="K672" i="12" s="1"/>
  <c r="J742" i="12"/>
  <c r="K742" i="12" s="1"/>
  <c r="J800" i="12"/>
  <c r="K800" i="12" s="1"/>
  <c r="J850" i="12"/>
  <c r="K850" i="12" s="1"/>
  <c r="J861" i="12"/>
  <c r="K861" i="12" s="1"/>
  <c r="J885" i="12"/>
  <c r="K885" i="12" s="1"/>
  <c r="J926" i="12"/>
  <c r="K926" i="12" s="1"/>
  <c r="J987" i="12"/>
  <c r="K987" i="12" s="1"/>
  <c r="J1069" i="12"/>
  <c r="K1069" i="12" s="1"/>
  <c r="J460" i="12"/>
  <c r="K460" i="12" s="1"/>
  <c r="J484" i="12"/>
  <c r="K484" i="12" s="1"/>
  <c r="J500" i="12"/>
  <c r="K500" i="12" s="1"/>
  <c r="J524" i="12"/>
  <c r="K524" i="12" s="1"/>
  <c r="J561" i="12"/>
  <c r="K561" i="12" s="1"/>
  <c r="J592" i="12"/>
  <c r="K592" i="12" s="1"/>
  <c r="J661" i="12"/>
  <c r="K661" i="12" s="1"/>
  <c r="J685" i="12"/>
  <c r="K685" i="12" s="1"/>
  <c r="J701" i="12"/>
  <c r="K701" i="12" s="1"/>
  <c r="J762" i="12"/>
  <c r="K762" i="12" s="1"/>
  <c r="J915" i="12"/>
  <c r="K915" i="12" s="1"/>
  <c r="J947" i="12"/>
  <c r="K947" i="12" s="1"/>
  <c r="J1008" i="12"/>
  <c r="K1008" i="12" s="1"/>
  <c r="J1062" i="12"/>
  <c r="K1062" i="12" s="1"/>
  <c r="J960" i="12"/>
  <c r="K960" i="12" s="1"/>
  <c r="J968" i="12"/>
  <c r="K968" i="12" s="1"/>
  <c r="J1036" i="12"/>
  <c r="K1036" i="12" s="1"/>
  <c r="J1044" i="12"/>
  <c r="K1044" i="12" s="1"/>
  <c r="J9" i="12"/>
  <c r="K9" i="12" s="1"/>
  <c r="J41" i="12"/>
  <c r="K41" i="12" s="1"/>
  <c r="J89" i="12"/>
  <c r="K89" i="12" s="1"/>
  <c r="J121" i="12"/>
  <c r="K121" i="12" s="1"/>
  <c r="J169" i="12"/>
  <c r="K169" i="12" s="1"/>
  <c r="J201" i="12"/>
  <c r="K201" i="12" s="1"/>
  <c r="J249" i="12"/>
  <c r="K249" i="12" s="1"/>
  <c r="J281" i="12"/>
  <c r="K281" i="12" s="1"/>
  <c r="J329" i="12"/>
  <c r="K329" i="12" s="1"/>
  <c r="J361" i="12"/>
  <c r="K361" i="12" s="1"/>
  <c r="J409" i="12"/>
  <c r="K409" i="12" s="1"/>
  <c r="J446" i="12"/>
  <c r="K446" i="12" s="1"/>
  <c r="J533" i="12"/>
  <c r="K533" i="12" s="1"/>
  <c r="J611" i="12"/>
  <c r="K611" i="12" s="1"/>
  <c r="J621" i="12"/>
  <c r="K621" i="12" s="1"/>
  <c r="J637" i="12"/>
  <c r="K637" i="12" s="1"/>
  <c r="J648" i="12"/>
  <c r="K648" i="12" s="1"/>
  <c r="J741" i="12"/>
  <c r="K741" i="12" s="1"/>
  <c r="J757" i="12"/>
  <c r="K757" i="12" s="1"/>
  <c r="J824" i="12"/>
  <c r="K824" i="12" s="1"/>
  <c r="J840" i="12"/>
  <c r="K840" i="12" s="1"/>
  <c r="J851" i="12"/>
  <c r="K851" i="12" s="1"/>
  <c r="J982" i="12"/>
  <c r="K982" i="12" s="1"/>
  <c r="J26" i="12"/>
  <c r="K26" i="12" s="1"/>
  <c r="J74" i="12"/>
  <c r="K74" i="12" s="1"/>
  <c r="J106" i="12"/>
  <c r="K106" i="12" s="1"/>
  <c r="J154" i="12"/>
  <c r="K154" i="12" s="1"/>
  <c r="J186" i="12"/>
  <c r="K186" i="12" s="1"/>
  <c r="J234" i="12"/>
  <c r="K234" i="12" s="1"/>
  <c r="J266" i="12"/>
  <c r="K266" i="12" s="1"/>
  <c r="J314" i="12"/>
  <c r="K314" i="12" s="1"/>
  <c r="J346" i="12"/>
  <c r="K346" i="12" s="1"/>
  <c r="J394" i="12"/>
  <c r="K394" i="12" s="1"/>
  <c r="J426" i="12"/>
  <c r="K426" i="12" s="1"/>
  <c r="J479" i="12"/>
  <c r="K479" i="12" s="1"/>
  <c r="J543" i="12"/>
  <c r="K543" i="12" s="1"/>
  <c r="J579" i="12"/>
  <c r="K579" i="12" s="1"/>
  <c r="J682" i="12"/>
  <c r="K682" i="12" s="1"/>
  <c r="J725" i="12"/>
  <c r="K725" i="12" s="1"/>
  <c r="J805" i="12"/>
  <c r="K805" i="12" s="1"/>
  <c r="J905" i="12"/>
  <c r="K905" i="12" s="1"/>
  <c r="J937" i="12"/>
  <c r="K937" i="12" s="1"/>
  <c r="J1063" i="12"/>
  <c r="K1063" i="12" s="1"/>
  <c r="J19" i="12"/>
  <c r="K19" i="12" s="1"/>
  <c r="J67" i="12"/>
  <c r="K67" i="12" s="1"/>
  <c r="J115" i="12"/>
  <c r="K115" i="12" s="1"/>
  <c r="J163" i="12"/>
  <c r="K163" i="12" s="1"/>
  <c r="J211" i="12"/>
  <c r="K211" i="12" s="1"/>
  <c r="J259" i="12"/>
  <c r="K259" i="12" s="1"/>
  <c r="J323" i="12"/>
  <c r="K323" i="12" s="1"/>
  <c r="J387" i="12"/>
  <c r="K387" i="12" s="1"/>
  <c r="J505" i="12"/>
  <c r="K505" i="12" s="1"/>
  <c r="J608" i="12"/>
  <c r="K608" i="12" s="1"/>
  <c r="J967" i="12"/>
  <c r="K967" i="12" s="1"/>
  <c r="J44" i="12"/>
  <c r="K44" i="12" s="1"/>
  <c r="J108" i="12"/>
  <c r="K108" i="12" s="1"/>
  <c r="J172" i="12"/>
  <c r="K172" i="12" s="1"/>
  <c r="J236" i="12"/>
  <c r="K236" i="12" s="1"/>
  <c r="J300" i="12"/>
  <c r="K300" i="12" s="1"/>
  <c r="J364" i="12"/>
  <c r="K364" i="12" s="1"/>
  <c r="J412" i="12"/>
  <c r="K412" i="12" s="1"/>
  <c r="J507" i="12"/>
  <c r="K507" i="12" s="1"/>
  <c r="J575" i="12"/>
  <c r="K575" i="12" s="1"/>
  <c r="J708" i="12"/>
  <c r="K708" i="12" s="1"/>
  <c r="J775" i="12"/>
  <c r="K775" i="12" s="1"/>
  <c r="J792" i="12"/>
  <c r="K792" i="12" s="1"/>
  <c r="J925" i="12"/>
  <c r="K925" i="12" s="1"/>
  <c r="J646" i="12"/>
  <c r="K646" i="12" s="1"/>
  <c r="J724" i="12"/>
  <c r="K724" i="12" s="1"/>
  <c r="J778" i="12"/>
  <c r="K778" i="12" s="1"/>
  <c r="J817" i="12"/>
  <c r="K817" i="12" s="1"/>
  <c r="J874" i="12"/>
  <c r="K874" i="12" s="1"/>
  <c r="J869" i="12"/>
  <c r="K869" i="12" s="1"/>
  <c r="J894" i="12"/>
  <c r="K894" i="12" s="1"/>
  <c r="J942" i="12"/>
  <c r="K942" i="12" s="1"/>
  <c r="J1023" i="12"/>
  <c r="K1023" i="12" s="1"/>
  <c r="J447" i="12"/>
  <c r="K447" i="12" s="1"/>
  <c r="J468" i="12"/>
  <c r="K468" i="12" s="1"/>
  <c r="J492" i="12"/>
  <c r="K492" i="12" s="1"/>
  <c r="J516" i="12"/>
  <c r="K516" i="12" s="1"/>
  <c r="J540" i="12"/>
  <c r="K540" i="12" s="1"/>
  <c r="J576" i="12"/>
  <c r="K576" i="12" s="1"/>
  <c r="J653" i="12"/>
  <c r="K653" i="12" s="1"/>
  <c r="J677" i="12"/>
  <c r="K677" i="12" s="1"/>
  <c r="J693" i="12"/>
  <c r="K693" i="12" s="1"/>
  <c r="J730" i="12"/>
  <c r="K730" i="12" s="1"/>
  <c r="J814" i="12"/>
  <c r="K814" i="12" s="1"/>
  <c r="J931" i="12"/>
  <c r="K931" i="12" s="1"/>
  <c r="J973" i="12"/>
  <c r="K973" i="12" s="1"/>
  <c r="J1024" i="12"/>
  <c r="K1024" i="12" s="1"/>
  <c r="J1078" i="12"/>
  <c r="K1078" i="12" s="1"/>
  <c r="J1052" i="12"/>
  <c r="K1052" i="12" s="1"/>
  <c r="J181" i="12"/>
  <c r="K181" i="12" s="1"/>
  <c r="J197" i="12"/>
  <c r="K197" i="12" s="1"/>
  <c r="J213" i="12"/>
  <c r="K213" i="12" s="1"/>
  <c r="J229" i="12"/>
  <c r="K229" i="12" s="1"/>
  <c r="J245" i="12"/>
  <c r="K245" i="12" s="1"/>
  <c r="J261" i="12"/>
  <c r="K261" i="12" s="1"/>
  <c r="J277" i="12"/>
  <c r="K277" i="12" s="1"/>
  <c r="J293" i="12"/>
  <c r="K293" i="12" s="1"/>
  <c r="J309" i="12"/>
  <c r="K309" i="12" s="1"/>
  <c r="J325" i="12"/>
  <c r="K325" i="12" s="1"/>
  <c r="J341" i="12"/>
  <c r="K341" i="12" s="1"/>
  <c r="J357" i="12"/>
  <c r="K357" i="12" s="1"/>
  <c r="J373" i="12"/>
  <c r="K373" i="12" s="1"/>
  <c r="J389" i="12"/>
  <c r="K389" i="12" s="1"/>
  <c r="J405" i="12"/>
  <c r="K405" i="12" s="1"/>
  <c r="J421" i="12"/>
  <c r="K421" i="12" s="1"/>
  <c r="J438" i="12"/>
  <c r="K438" i="12" s="1"/>
  <c r="J461" i="12"/>
  <c r="K461" i="12" s="1"/>
  <c r="J493" i="12"/>
  <c r="K493" i="12" s="1"/>
  <c r="J525" i="12"/>
  <c r="K525" i="12" s="1"/>
  <c r="J550" i="12"/>
  <c r="K550" i="12" s="1"/>
  <c r="J585" i="12"/>
  <c r="K585" i="12" s="1"/>
  <c r="J606" i="12"/>
  <c r="K606" i="12" s="1"/>
  <c r="J615" i="12"/>
  <c r="K615" i="12" s="1"/>
  <c r="J620" i="12"/>
  <c r="K620" i="12" s="1"/>
  <c r="J625" i="12"/>
  <c r="K625" i="12" s="1"/>
  <c r="J631" i="12"/>
  <c r="K631" i="12" s="1"/>
  <c r="J636" i="12"/>
  <c r="K636" i="12" s="1"/>
  <c r="J641" i="12"/>
  <c r="K641" i="12" s="1"/>
  <c r="J647" i="12"/>
  <c r="K647" i="12" s="1"/>
  <c r="J662" i="12"/>
  <c r="K662" i="12" s="1"/>
  <c r="J706" i="12"/>
  <c r="K706" i="12" s="1"/>
  <c r="J740" i="12"/>
  <c r="K740" i="12" s="1"/>
  <c r="J745" i="12"/>
  <c r="K745" i="12" s="1"/>
  <c r="J751" i="12"/>
  <c r="K751" i="12" s="1"/>
  <c r="J756" i="12"/>
  <c r="K756" i="12" s="1"/>
  <c r="J823" i="12"/>
  <c r="K823" i="12" s="1"/>
  <c r="J828" i="12"/>
  <c r="K828" i="12" s="1"/>
  <c r="J833" i="12"/>
  <c r="K833" i="12" s="1"/>
  <c r="J839" i="12"/>
  <c r="K839" i="12" s="1"/>
  <c r="J844" i="12"/>
  <c r="K844" i="12" s="1"/>
  <c r="J849" i="12"/>
  <c r="K849" i="12" s="1"/>
  <c r="J855" i="12"/>
  <c r="K855" i="12" s="1"/>
  <c r="J860" i="12"/>
  <c r="K860" i="12" s="1"/>
  <c r="J959" i="12"/>
  <c r="K959" i="12" s="1"/>
  <c r="J993" i="12"/>
  <c r="K993" i="12" s="1"/>
  <c r="J1009" i="12"/>
  <c r="K1009" i="12" s="1"/>
  <c r="J1064" i="12"/>
  <c r="K1064" i="12" s="1"/>
  <c r="J6" i="12"/>
  <c r="K6" i="12" s="1"/>
  <c r="J22" i="12"/>
  <c r="K22" i="12" s="1"/>
  <c r="J38" i="12"/>
  <c r="K38" i="12" s="1"/>
  <c r="J54" i="12"/>
  <c r="K54" i="12" s="1"/>
  <c r="J70" i="12"/>
  <c r="K70" i="12" s="1"/>
  <c r="J86" i="12"/>
  <c r="K86" i="12" s="1"/>
  <c r="J102" i="12"/>
  <c r="K102" i="12" s="1"/>
  <c r="J118" i="12"/>
  <c r="K118" i="12" s="1"/>
  <c r="J134" i="12"/>
  <c r="K134" i="12" s="1"/>
  <c r="J150" i="12"/>
  <c r="K150" i="12" s="1"/>
  <c r="J166" i="12"/>
  <c r="K166" i="12" s="1"/>
  <c r="J182" i="12"/>
  <c r="K182" i="12" s="1"/>
  <c r="J198" i="12"/>
  <c r="K198" i="12" s="1"/>
  <c r="J214" i="12"/>
  <c r="K214" i="12" s="1"/>
  <c r="J230" i="12"/>
  <c r="K230" i="12" s="1"/>
  <c r="J246" i="12"/>
  <c r="K246" i="12" s="1"/>
  <c r="J262" i="12"/>
  <c r="K262" i="12" s="1"/>
  <c r="J278" i="12"/>
  <c r="K278" i="12" s="1"/>
  <c r="J294" i="12"/>
  <c r="K294" i="12" s="1"/>
  <c r="J310" i="12"/>
  <c r="K310" i="12" s="1"/>
  <c r="J326" i="12"/>
  <c r="K326" i="12" s="1"/>
  <c r="J342" i="12"/>
  <c r="K342" i="12" s="1"/>
  <c r="J358" i="12"/>
  <c r="K358" i="12" s="1"/>
  <c r="J374" i="12"/>
  <c r="K374" i="12" s="1"/>
  <c r="J390" i="12"/>
  <c r="K390" i="12" s="1"/>
  <c r="J406" i="12"/>
  <c r="K406" i="12" s="1"/>
  <c r="J422" i="12"/>
  <c r="K422" i="12" s="1"/>
  <c r="J440" i="12"/>
  <c r="K440" i="12" s="1"/>
  <c r="J471" i="12"/>
  <c r="K471" i="12" s="1"/>
  <c r="J503" i="12"/>
  <c r="K503" i="12" s="1"/>
  <c r="J535" i="12"/>
  <c r="K535" i="12" s="1"/>
  <c r="J555" i="12"/>
  <c r="K555" i="12" s="1"/>
  <c r="J599" i="12"/>
  <c r="K599" i="12" s="1"/>
  <c r="J670" i="12"/>
  <c r="K670" i="12" s="1"/>
  <c r="J718" i="12"/>
  <c r="K718" i="12" s="1"/>
  <c r="J723" i="12"/>
  <c r="K723" i="12" s="1"/>
  <c r="J798" i="12"/>
  <c r="K798" i="12" s="1"/>
  <c r="J803" i="12"/>
  <c r="K803" i="12" s="1"/>
  <c r="J809" i="12"/>
  <c r="K809" i="12" s="1"/>
  <c r="J870" i="12"/>
  <c r="K870" i="12" s="1"/>
  <c r="J900" i="12"/>
  <c r="K900" i="12" s="1"/>
  <c r="J916" i="12"/>
  <c r="K916" i="12" s="1"/>
  <c r="J932" i="12"/>
  <c r="K932" i="12" s="1"/>
  <c r="J948" i="12"/>
  <c r="K948" i="12" s="1"/>
  <c r="J1037" i="12"/>
  <c r="K1037" i="12" s="1"/>
  <c r="J1087" i="12"/>
  <c r="K1087" i="12" s="1"/>
  <c r="J15" i="12"/>
  <c r="K15" i="12" s="1"/>
  <c r="J31" i="12"/>
  <c r="K31" i="12" s="1"/>
  <c r="J47" i="12"/>
  <c r="K47" i="12" s="1"/>
  <c r="J63" i="12"/>
  <c r="K63" i="12" s="1"/>
  <c r="J79" i="12"/>
  <c r="K79" i="12" s="1"/>
  <c r="J95" i="12"/>
  <c r="K95" i="12" s="1"/>
  <c r="J111" i="12"/>
  <c r="K111" i="12" s="1"/>
  <c r="J127" i="12"/>
  <c r="K127" i="12" s="1"/>
  <c r="J143" i="12"/>
  <c r="K143" i="12" s="1"/>
  <c r="J159" i="12"/>
  <c r="K159" i="12" s="1"/>
  <c r="J175" i="12"/>
  <c r="K175" i="12" s="1"/>
  <c r="J191" i="12"/>
  <c r="K191" i="12" s="1"/>
  <c r="J207" i="12"/>
  <c r="K207" i="12" s="1"/>
  <c r="J223" i="12"/>
  <c r="K223" i="12" s="1"/>
  <c r="J239" i="12"/>
  <c r="K239" i="12" s="1"/>
  <c r="J255" i="12"/>
  <c r="K255" i="12" s="1"/>
  <c r="J271" i="12"/>
  <c r="K271" i="12" s="1"/>
  <c r="J287" i="12"/>
  <c r="K287" i="12" s="1"/>
  <c r="J303" i="12"/>
  <c r="K303" i="12" s="1"/>
  <c r="J319" i="12"/>
  <c r="K319" i="12" s="1"/>
  <c r="J335" i="12"/>
  <c r="K335" i="12" s="1"/>
  <c r="J351" i="12"/>
  <c r="K351" i="12" s="1"/>
  <c r="J367" i="12"/>
  <c r="K367" i="12" s="1"/>
  <c r="J383" i="12"/>
  <c r="K383" i="12" s="1"/>
  <c r="J399" i="12"/>
  <c r="K399" i="12" s="1"/>
  <c r="J415" i="12"/>
  <c r="K415" i="12" s="1"/>
  <c r="J431" i="12"/>
  <c r="K431" i="12" s="1"/>
  <c r="J465" i="12"/>
  <c r="K465" i="12" s="1"/>
  <c r="J497" i="12"/>
  <c r="K497" i="12" s="1"/>
  <c r="J529" i="12"/>
  <c r="K529" i="12" s="1"/>
  <c r="J556" i="12"/>
  <c r="K556" i="12" s="1"/>
  <c r="J573" i="12"/>
  <c r="K573" i="12" s="1"/>
  <c r="J604" i="12"/>
  <c r="K604" i="12" s="1"/>
  <c r="J678" i="12"/>
  <c r="K678" i="12" s="1"/>
  <c r="J794" i="12"/>
  <c r="K794" i="12" s="1"/>
  <c r="J884" i="12"/>
  <c r="K884" i="12" s="1"/>
  <c r="J986" i="12"/>
  <c r="K986" i="12" s="1"/>
  <c r="J1002" i="12"/>
  <c r="K1002" i="12" s="1"/>
  <c r="J1018" i="12"/>
  <c r="K1018" i="12" s="1"/>
  <c r="J1068" i="12"/>
  <c r="K1068" i="12" s="1"/>
  <c r="J8" i="12"/>
  <c r="K8" i="12" s="1"/>
  <c r="J24" i="12"/>
  <c r="K24" i="12" s="1"/>
  <c r="J40" i="12"/>
  <c r="K40" i="12" s="1"/>
  <c r="J56" i="12"/>
  <c r="K56" i="12" s="1"/>
  <c r="J72" i="12"/>
  <c r="K72" i="12" s="1"/>
  <c r="J88" i="12"/>
  <c r="K88" i="12" s="1"/>
  <c r="J104" i="12"/>
  <c r="K104" i="12" s="1"/>
  <c r="J120" i="12"/>
  <c r="K120" i="12" s="1"/>
  <c r="J136" i="12"/>
  <c r="K136" i="12" s="1"/>
  <c r="J152" i="12"/>
  <c r="K152" i="12" s="1"/>
  <c r="J168" i="12"/>
  <c r="K168" i="12" s="1"/>
  <c r="J184" i="12"/>
  <c r="K184" i="12" s="1"/>
  <c r="J200" i="12"/>
  <c r="K200" i="12" s="1"/>
  <c r="J216" i="12"/>
  <c r="K216" i="12" s="1"/>
  <c r="J232" i="12"/>
  <c r="K232" i="12" s="1"/>
  <c r="J248" i="12"/>
  <c r="K248" i="12" s="1"/>
  <c r="J264" i="12"/>
  <c r="K264" i="12" s="1"/>
  <c r="J280" i="12"/>
  <c r="K280" i="12" s="1"/>
  <c r="J296" i="12"/>
  <c r="K296" i="12" s="1"/>
  <c r="J312" i="12"/>
  <c r="K312" i="12" s="1"/>
  <c r="J328" i="12"/>
  <c r="K328" i="12" s="1"/>
  <c r="J344" i="12"/>
  <c r="K344" i="12" s="1"/>
  <c r="J360" i="12"/>
  <c r="K360" i="12" s="1"/>
  <c r="J376" i="12"/>
  <c r="K376" i="12" s="1"/>
  <c r="J392" i="12"/>
  <c r="K392" i="12" s="1"/>
  <c r="J408" i="12"/>
  <c r="K408" i="12" s="1"/>
  <c r="J424" i="12"/>
  <c r="K424" i="12" s="1"/>
  <c r="J444" i="12"/>
  <c r="K444" i="12" s="1"/>
  <c r="J467" i="12"/>
  <c r="K467" i="12" s="1"/>
  <c r="J499" i="12"/>
  <c r="K499" i="12" s="1"/>
  <c r="J531" i="12"/>
  <c r="K531" i="12" s="1"/>
  <c r="J553" i="12"/>
  <c r="K553" i="12" s="1"/>
  <c r="J570" i="12"/>
  <c r="K570" i="12" s="1"/>
  <c r="J654" i="12"/>
  <c r="K654" i="12" s="1"/>
  <c r="J698" i="12"/>
  <c r="K698" i="12" s="1"/>
  <c r="J768" i="12"/>
  <c r="K768" i="12" s="1"/>
  <c r="J773" i="12"/>
  <c r="K773" i="12" s="1"/>
  <c r="J779" i="12"/>
  <c r="K779" i="12" s="1"/>
  <c r="J784" i="12"/>
  <c r="K784" i="12" s="1"/>
  <c r="J789" i="12"/>
  <c r="K789" i="12" s="1"/>
  <c r="J886" i="12"/>
  <c r="K886" i="12" s="1"/>
  <c r="J904" i="12"/>
  <c r="K904" i="12" s="1"/>
  <c r="J920" i="12"/>
  <c r="K920" i="12" s="1"/>
  <c r="J936" i="12"/>
  <c r="K936" i="12" s="1"/>
  <c r="J1026" i="12"/>
  <c r="K1026" i="12" s="1"/>
  <c r="J1067" i="12"/>
  <c r="K1067" i="12" s="1"/>
  <c r="J610" i="12"/>
  <c r="K610" i="12" s="1"/>
  <c r="J626" i="12"/>
  <c r="K626" i="12" s="1"/>
  <c r="J642" i="12"/>
  <c r="K642" i="12" s="1"/>
  <c r="J664" i="12"/>
  <c r="K664" i="12" s="1"/>
  <c r="J696" i="12"/>
  <c r="K696" i="12" s="1"/>
  <c r="J720" i="12"/>
  <c r="K720" i="12" s="1"/>
  <c r="J754" i="12"/>
  <c r="K754" i="12" s="1"/>
  <c r="J774" i="12"/>
  <c r="K774" i="12" s="1"/>
  <c r="J796" i="12"/>
  <c r="K796" i="12" s="1"/>
  <c r="J812" i="12"/>
  <c r="K812" i="12" s="1"/>
  <c r="J830" i="12"/>
  <c r="K830" i="12" s="1"/>
  <c r="J846" i="12"/>
  <c r="K846" i="12" s="1"/>
  <c r="J866" i="12"/>
  <c r="K866" i="12" s="1"/>
  <c r="J961" i="12"/>
  <c r="K961" i="12" s="1"/>
  <c r="J1045" i="12"/>
  <c r="K1045" i="12" s="1"/>
  <c r="J867" i="12"/>
  <c r="K867" i="12" s="1"/>
  <c r="J875" i="12"/>
  <c r="K875" i="12" s="1"/>
  <c r="J883" i="12"/>
  <c r="K883" i="12" s="1"/>
  <c r="J891" i="12"/>
  <c r="K891" i="12" s="1"/>
  <c r="J906" i="12"/>
  <c r="K906" i="12" s="1"/>
  <c r="J922" i="12"/>
  <c r="K922" i="12" s="1"/>
  <c r="J938" i="12"/>
  <c r="K938" i="12" s="1"/>
  <c r="J955" i="12"/>
  <c r="K955" i="12" s="1"/>
  <c r="J983" i="12"/>
  <c r="K983" i="12" s="1"/>
  <c r="J999" i="12"/>
  <c r="K999" i="12" s="1"/>
  <c r="J1015" i="12"/>
  <c r="K1015" i="12" s="1"/>
  <c r="J1041" i="12"/>
  <c r="K1041" i="12" s="1"/>
  <c r="J1065" i="12"/>
  <c r="K1065" i="12" s="1"/>
  <c r="J1081" i="12"/>
  <c r="K1081" i="12" s="1"/>
  <c r="J437" i="12"/>
  <c r="K437" i="12" s="1"/>
  <c r="J445" i="12"/>
  <c r="K445" i="12" s="1"/>
  <c r="J458" i="12"/>
  <c r="K458" i="12" s="1"/>
  <c r="J466" i="12"/>
  <c r="K466" i="12" s="1"/>
  <c r="J474" i="12"/>
  <c r="K474" i="12" s="1"/>
  <c r="J482" i="12"/>
  <c r="K482" i="12" s="1"/>
  <c r="J490" i="12"/>
  <c r="K490" i="12" s="1"/>
  <c r="J498" i="12"/>
  <c r="K498" i="12" s="1"/>
  <c r="J506" i="12"/>
  <c r="K506" i="12" s="1"/>
  <c r="J514" i="12"/>
  <c r="K514" i="12" s="1"/>
  <c r="J522" i="12"/>
  <c r="K522" i="12" s="1"/>
  <c r="J530" i="12"/>
  <c r="K530" i="12" s="1"/>
  <c r="J538" i="12"/>
  <c r="K538" i="12" s="1"/>
  <c r="J559" i="12"/>
  <c r="K559" i="12" s="1"/>
  <c r="J574" i="12"/>
  <c r="K574" i="12" s="1"/>
  <c r="J582" i="12"/>
  <c r="K582" i="12" s="1"/>
  <c r="J590" i="12"/>
  <c r="K590" i="12" s="1"/>
  <c r="J659" i="12"/>
  <c r="K659" i="12" s="1"/>
  <c r="J667" i="12"/>
  <c r="K667" i="12" s="1"/>
  <c r="J675" i="12"/>
  <c r="K675" i="12" s="1"/>
  <c r="J683" i="12"/>
  <c r="K683" i="12" s="1"/>
  <c r="J691" i="12"/>
  <c r="K691" i="12" s="1"/>
  <c r="J699" i="12"/>
  <c r="K699" i="12" s="1"/>
  <c r="J707" i="12"/>
  <c r="K707" i="12" s="1"/>
  <c r="J728" i="12"/>
  <c r="K728" i="12" s="1"/>
  <c r="J795" i="12"/>
  <c r="K795" i="12" s="1"/>
  <c r="J895" i="12"/>
  <c r="K895" i="12" s="1"/>
  <c r="J911" i="12"/>
  <c r="K911" i="12" s="1"/>
  <c r="J927" i="12"/>
  <c r="K927" i="12" s="1"/>
  <c r="J943" i="12"/>
  <c r="K943" i="12" s="1"/>
  <c r="J965" i="12"/>
  <c r="K965" i="12" s="1"/>
  <c r="J988" i="12"/>
  <c r="K988" i="12" s="1"/>
  <c r="J1004" i="12"/>
  <c r="K1004" i="12" s="1"/>
  <c r="J1020" i="12"/>
  <c r="K1020" i="12" s="1"/>
  <c r="J1051" i="12"/>
  <c r="K1051" i="12" s="1"/>
  <c r="J1074" i="12"/>
  <c r="K1074" i="12" s="1"/>
  <c r="J1090" i="12"/>
  <c r="K1090" i="12" s="1"/>
  <c r="J958" i="12"/>
  <c r="K958" i="12" s="1"/>
  <c r="J966" i="12"/>
  <c r="K966" i="12" s="1"/>
  <c r="J974" i="12"/>
  <c r="K974" i="12" s="1"/>
  <c r="J1021" i="12"/>
  <c r="K1021" i="12" s="1"/>
  <c r="J1034" i="12"/>
  <c r="K1034" i="12" s="1"/>
  <c r="J1042" i="12"/>
  <c r="K1042" i="12" s="1"/>
  <c r="J1050" i="12"/>
  <c r="K1050" i="12" s="1"/>
  <c r="J1058" i="12"/>
  <c r="K1058" i="12" s="1"/>
  <c r="J77" i="12"/>
  <c r="K77" i="12" s="1"/>
  <c r="J173" i="12"/>
  <c r="K173" i="12" s="1"/>
  <c r="J269" i="12"/>
  <c r="K269" i="12" s="1"/>
  <c r="J365" i="12"/>
  <c r="K365" i="12" s="1"/>
  <c r="J451" i="12"/>
  <c r="K451" i="12" s="1"/>
  <c r="J567" i="12"/>
  <c r="K567" i="12" s="1"/>
  <c r="J617" i="12"/>
  <c r="K617" i="12" s="1"/>
  <c r="J633" i="12"/>
  <c r="K633" i="12" s="1"/>
  <c r="J644" i="12"/>
  <c r="K644" i="12" s="1"/>
  <c r="J649" i="12"/>
  <c r="K649" i="12" s="1"/>
  <c r="J743" i="12"/>
  <c r="K743" i="12" s="1"/>
  <c r="J748" i="12"/>
  <c r="K748" i="12" s="1"/>
  <c r="J753" i="12"/>
  <c r="K753" i="12" s="1"/>
  <c r="J759" i="12"/>
  <c r="K759" i="12" s="1"/>
  <c r="J825" i="12"/>
  <c r="K825" i="12" s="1"/>
  <c r="J831" i="12"/>
  <c r="K831" i="12" s="1"/>
  <c r="J836" i="12"/>
  <c r="K836" i="12" s="1"/>
  <c r="J841" i="12"/>
  <c r="K841" i="12" s="1"/>
  <c r="J847" i="12"/>
  <c r="K847" i="12" s="1"/>
  <c r="J852" i="12"/>
  <c r="K852" i="12" s="1"/>
  <c r="J857" i="12"/>
  <c r="K857" i="12" s="1"/>
  <c r="J868" i="12"/>
  <c r="K868" i="12" s="1"/>
  <c r="J985" i="12"/>
  <c r="K985" i="12" s="1"/>
  <c r="J1001" i="12"/>
  <c r="K1001" i="12" s="1"/>
  <c r="J1017" i="12"/>
  <c r="K1017" i="12" s="1"/>
  <c r="J1080" i="12"/>
  <c r="K1080" i="12" s="1"/>
  <c r="J14" i="12"/>
  <c r="K14" i="12" s="1"/>
  <c r="J30" i="12"/>
  <c r="K30" i="12" s="1"/>
  <c r="J46" i="12"/>
  <c r="K46" i="12" s="1"/>
  <c r="J62" i="12"/>
  <c r="K62" i="12" s="1"/>
  <c r="J78" i="12"/>
  <c r="K78" i="12" s="1"/>
  <c r="J94" i="12"/>
  <c r="K94" i="12" s="1"/>
  <c r="J110" i="12"/>
  <c r="K110" i="12" s="1"/>
  <c r="J126" i="12"/>
  <c r="K126" i="12" s="1"/>
  <c r="J142" i="12"/>
  <c r="K142" i="12" s="1"/>
  <c r="J158" i="12"/>
  <c r="K158" i="12" s="1"/>
  <c r="J174" i="12"/>
  <c r="K174" i="12" s="1"/>
  <c r="J190" i="12"/>
  <c r="K190" i="12" s="1"/>
  <c r="J206" i="12"/>
  <c r="K206" i="12" s="1"/>
  <c r="J222" i="12"/>
  <c r="K222" i="12" s="1"/>
  <c r="J238" i="12"/>
  <c r="K238" i="12" s="1"/>
  <c r="J254" i="12"/>
  <c r="K254" i="12" s="1"/>
  <c r="J270" i="12"/>
  <c r="K270" i="12" s="1"/>
  <c r="J286" i="12"/>
  <c r="K286" i="12" s="1"/>
  <c r="J302" i="12"/>
  <c r="K302" i="12" s="1"/>
  <c r="J318" i="12"/>
  <c r="K318" i="12" s="1"/>
  <c r="J334" i="12"/>
  <c r="K334" i="12" s="1"/>
  <c r="J350" i="12"/>
  <c r="K350" i="12" s="1"/>
  <c r="J366" i="12"/>
  <c r="K366" i="12" s="1"/>
  <c r="J382" i="12"/>
  <c r="K382" i="12" s="1"/>
  <c r="J398" i="12"/>
  <c r="K398" i="12" s="1"/>
  <c r="J414" i="12"/>
  <c r="K414" i="12" s="1"/>
  <c r="J430" i="12"/>
  <c r="K430" i="12" s="1"/>
  <c r="J452" i="12"/>
  <c r="K452" i="12" s="1"/>
  <c r="J487" i="12"/>
  <c r="K487" i="12" s="1"/>
  <c r="J519" i="12"/>
  <c r="K519" i="12" s="1"/>
  <c r="J547" i="12"/>
  <c r="K547" i="12" s="1"/>
  <c r="J587" i="12"/>
  <c r="K587" i="12" s="1"/>
  <c r="J607" i="12"/>
  <c r="K607" i="12" s="1"/>
  <c r="J692" i="12"/>
  <c r="K692" i="12" s="1"/>
  <c r="J715" i="12"/>
  <c r="K715" i="12" s="1"/>
  <c r="J721" i="12"/>
  <c r="K721" i="12" s="1"/>
  <c r="J727" i="12"/>
  <c r="K727" i="12" s="1"/>
  <c r="J801" i="12"/>
  <c r="K801" i="12" s="1"/>
  <c r="J806" i="12"/>
  <c r="K806" i="12" s="1"/>
  <c r="J811" i="12"/>
  <c r="K811" i="12" s="1"/>
  <c r="J892" i="12"/>
  <c r="K892" i="12" s="1"/>
  <c r="J908" i="12"/>
  <c r="K908" i="12" s="1"/>
  <c r="J924" i="12"/>
  <c r="K924" i="12" s="1"/>
  <c r="J940" i="12"/>
  <c r="K940" i="12" s="1"/>
  <c r="J975" i="12"/>
  <c r="K975" i="12" s="1"/>
  <c r="J1071" i="12"/>
  <c r="K1071" i="12" s="1"/>
  <c r="J23" i="12"/>
  <c r="K23" i="12" s="1"/>
  <c r="J39" i="12"/>
  <c r="K39" i="12" s="1"/>
  <c r="J55" i="12"/>
  <c r="K55" i="12" s="1"/>
  <c r="J71" i="12"/>
  <c r="K71" i="12" s="1"/>
  <c r="J87" i="12"/>
  <c r="K87" i="12" s="1"/>
  <c r="J103" i="12"/>
  <c r="K103" i="12" s="1"/>
  <c r="J119" i="12"/>
  <c r="K119" i="12" s="1"/>
  <c r="J135" i="12"/>
  <c r="K135" i="12" s="1"/>
  <c r="J151" i="12"/>
  <c r="K151" i="12" s="1"/>
  <c r="J167" i="12"/>
  <c r="K167" i="12" s="1"/>
  <c r="J183" i="12"/>
  <c r="K183" i="12" s="1"/>
  <c r="J199" i="12"/>
  <c r="K199" i="12" s="1"/>
  <c r="J215" i="12"/>
  <c r="K215" i="12" s="1"/>
  <c r="J231" i="12"/>
  <c r="K231" i="12" s="1"/>
  <c r="J247" i="12"/>
  <c r="K247" i="12" s="1"/>
  <c r="J263" i="12"/>
  <c r="K263" i="12" s="1"/>
  <c r="J279" i="12"/>
  <c r="K279" i="12" s="1"/>
  <c r="J295" i="12"/>
  <c r="K295" i="12" s="1"/>
  <c r="J311" i="12"/>
  <c r="K311" i="12" s="1"/>
  <c r="J327" i="12"/>
  <c r="K327" i="12" s="1"/>
  <c r="J343" i="12"/>
  <c r="K343" i="12" s="1"/>
  <c r="J359" i="12"/>
  <c r="K359" i="12" s="1"/>
  <c r="J375" i="12"/>
  <c r="K375" i="12" s="1"/>
  <c r="J391" i="12"/>
  <c r="K391" i="12" s="1"/>
  <c r="J407" i="12"/>
  <c r="K407" i="12" s="1"/>
  <c r="J423" i="12"/>
  <c r="K423" i="12" s="1"/>
  <c r="J453" i="12"/>
  <c r="K453" i="12" s="1"/>
  <c r="J481" i="12"/>
  <c r="K481" i="12" s="1"/>
  <c r="J513" i="12"/>
  <c r="K513" i="12" s="1"/>
  <c r="J548" i="12"/>
  <c r="K548" i="12" s="1"/>
  <c r="J565" i="12"/>
  <c r="K565" i="12" s="1"/>
  <c r="J589" i="12"/>
  <c r="K589" i="12" s="1"/>
  <c r="J658" i="12"/>
  <c r="K658" i="12" s="1"/>
  <c r="J700" i="12"/>
  <c r="K700" i="12" s="1"/>
  <c r="J862" i="12"/>
  <c r="K862" i="12" s="1"/>
  <c r="J969" i="12"/>
  <c r="K969" i="12" s="1"/>
  <c r="J994" i="12"/>
  <c r="K994" i="12" s="1"/>
  <c r="J1010" i="12"/>
  <c r="K1010" i="12" s="1"/>
  <c r="J1053" i="12"/>
  <c r="K1053" i="12" s="1"/>
  <c r="J1084" i="12"/>
  <c r="K1084" i="12" s="1"/>
  <c r="J16" i="12"/>
  <c r="K16" i="12" s="1"/>
  <c r="J32" i="12"/>
  <c r="K32" i="12" s="1"/>
  <c r="J48" i="12"/>
  <c r="K48" i="12" s="1"/>
  <c r="J64" i="12"/>
  <c r="K64" i="12" s="1"/>
  <c r="J80" i="12"/>
  <c r="K80" i="12" s="1"/>
  <c r="J96" i="12"/>
  <c r="K96" i="12" s="1"/>
  <c r="J112" i="12"/>
  <c r="K112" i="12" s="1"/>
  <c r="J128" i="12"/>
  <c r="K128" i="12" s="1"/>
  <c r="J144" i="12"/>
  <c r="K144" i="12" s="1"/>
  <c r="J160" i="12"/>
  <c r="K160" i="12" s="1"/>
  <c r="J176" i="12"/>
  <c r="K176" i="12" s="1"/>
  <c r="J192" i="12"/>
  <c r="K192" i="12" s="1"/>
  <c r="J208" i="12"/>
  <c r="K208" i="12" s="1"/>
  <c r="J224" i="12"/>
  <c r="K224" i="12" s="1"/>
  <c r="J240" i="12"/>
  <c r="K240" i="12" s="1"/>
  <c r="J256" i="12"/>
  <c r="K256" i="12" s="1"/>
  <c r="J272" i="12"/>
  <c r="K272" i="12" s="1"/>
  <c r="J288" i="12"/>
  <c r="K288" i="12" s="1"/>
  <c r="J304" i="12"/>
  <c r="K304" i="12" s="1"/>
  <c r="J320" i="12"/>
  <c r="K320" i="12" s="1"/>
  <c r="J336" i="12"/>
  <c r="K336" i="12" s="1"/>
  <c r="J352" i="12"/>
  <c r="K352" i="12" s="1"/>
  <c r="J368" i="12"/>
  <c r="K368" i="12" s="1"/>
  <c r="J384" i="12"/>
  <c r="K384" i="12" s="1"/>
  <c r="J400" i="12"/>
  <c r="K400" i="12" s="1"/>
  <c r="J416" i="12"/>
  <c r="K416" i="12" s="1"/>
  <c r="J432" i="12"/>
  <c r="K432" i="12" s="1"/>
  <c r="J454" i="12"/>
  <c r="K454" i="12" s="1"/>
  <c r="J483" i="12"/>
  <c r="K483" i="12" s="1"/>
  <c r="J515" i="12"/>
  <c r="K515" i="12" s="1"/>
  <c r="J562" i="12"/>
  <c r="K562" i="12" s="1"/>
  <c r="J583" i="12"/>
  <c r="K583" i="12" s="1"/>
  <c r="J605" i="12"/>
  <c r="K605" i="12" s="1"/>
  <c r="J676" i="12"/>
  <c r="K676" i="12" s="1"/>
  <c r="J733" i="12"/>
  <c r="K733" i="12" s="1"/>
  <c r="J765" i="12"/>
  <c r="K765" i="12" s="1"/>
  <c r="J771" i="12"/>
  <c r="K771" i="12" s="1"/>
  <c r="J776" i="12"/>
  <c r="K776" i="12" s="1"/>
  <c r="J781" i="12"/>
  <c r="K781" i="12" s="1"/>
  <c r="J787" i="12"/>
  <c r="K787" i="12" s="1"/>
  <c r="J872" i="12"/>
  <c r="K872" i="12" s="1"/>
  <c r="J896" i="12"/>
  <c r="K896" i="12" s="1"/>
  <c r="J912" i="12"/>
  <c r="K912" i="12" s="1"/>
  <c r="J928" i="12"/>
  <c r="K928" i="12" s="1"/>
  <c r="J944" i="12"/>
  <c r="K944" i="12" s="1"/>
  <c r="J1055" i="12"/>
  <c r="K1055" i="12" s="1"/>
  <c r="J1083" i="12"/>
  <c r="K1083" i="12" s="1"/>
  <c r="J618" i="12"/>
  <c r="K618" i="12" s="1"/>
  <c r="J634" i="12"/>
  <c r="K634" i="12" s="1"/>
  <c r="J650" i="12"/>
  <c r="K650" i="12" s="1"/>
  <c r="J680" i="12"/>
  <c r="K680" i="12" s="1"/>
  <c r="J712" i="12"/>
  <c r="K712" i="12" s="1"/>
  <c r="J729" i="12"/>
  <c r="K729" i="12" s="1"/>
  <c r="J746" i="12"/>
  <c r="K746" i="12" s="1"/>
  <c r="J766" i="12"/>
  <c r="K766" i="12" s="1"/>
  <c r="J782" i="12"/>
  <c r="K782" i="12" s="1"/>
  <c r="J804" i="12"/>
  <c r="K804" i="12" s="1"/>
  <c r="J822" i="12"/>
  <c r="K822" i="12" s="1"/>
  <c r="J838" i="12"/>
  <c r="K838" i="12" s="1"/>
  <c r="J854" i="12"/>
  <c r="K854" i="12" s="1"/>
  <c r="J882" i="12"/>
  <c r="K882" i="12" s="1"/>
  <c r="J1025" i="12"/>
  <c r="K1025" i="12" s="1"/>
  <c r="J863" i="12"/>
  <c r="K863" i="12" s="1"/>
  <c r="J871" i="12"/>
  <c r="K871" i="12" s="1"/>
  <c r="J879" i="12"/>
  <c r="K879" i="12" s="1"/>
  <c r="J887" i="12"/>
  <c r="K887" i="12" s="1"/>
  <c r="J898" i="12"/>
  <c r="K898" i="12" s="1"/>
  <c r="J914" i="12"/>
  <c r="K914" i="12" s="1"/>
  <c r="J930" i="12"/>
  <c r="K930" i="12" s="1"/>
  <c r="J946" i="12"/>
  <c r="K946" i="12" s="1"/>
  <c r="J971" i="12"/>
  <c r="K971" i="12" s="1"/>
  <c r="J991" i="12"/>
  <c r="K991" i="12" s="1"/>
  <c r="J1007" i="12"/>
  <c r="K1007" i="12" s="1"/>
  <c r="J1027" i="12"/>
  <c r="K1027" i="12" s="1"/>
  <c r="J1057" i="12"/>
  <c r="K1057" i="12" s="1"/>
  <c r="J1073" i="12"/>
  <c r="K1073" i="12" s="1"/>
  <c r="J1089" i="12"/>
  <c r="K1089" i="12" s="1"/>
  <c r="J441" i="12"/>
  <c r="K441" i="12" s="1"/>
  <c r="J449" i="12"/>
  <c r="K449" i="12" s="1"/>
  <c r="J462" i="12"/>
  <c r="K462" i="12" s="1"/>
  <c r="J470" i="12"/>
  <c r="K470" i="12" s="1"/>
  <c r="J478" i="12"/>
  <c r="K478" i="12" s="1"/>
  <c r="J486" i="12"/>
  <c r="K486" i="12" s="1"/>
  <c r="J494" i="12"/>
  <c r="K494" i="12" s="1"/>
  <c r="J502" i="12"/>
  <c r="K502" i="12" s="1"/>
  <c r="J510" i="12"/>
  <c r="K510" i="12" s="1"/>
  <c r="J518" i="12"/>
  <c r="K518" i="12" s="1"/>
  <c r="J526" i="12"/>
  <c r="K526" i="12" s="1"/>
  <c r="J534" i="12"/>
  <c r="K534" i="12" s="1"/>
  <c r="J542" i="12"/>
  <c r="K542" i="12" s="1"/>
  <c r="J563" i="12"/>
  <c r="K563" i="12" s="1"/>
  <c r="J578" i="12"/>
  <c r="K578" i="12" s="1"/>
  <c r="J586" i="12"/>
  <c r="K586" i="12" s="1"/>
  <c r="J594" i="12"/>
  <c r="K594" i="12" s="1"/>
  <c r="J655" i="12"/>
  <c r="K655" i="12" s="1"/>
  <c r="J663" i="12"/>
  <c r="K663" i="12" s="1"/>
  <c r="J671" i="12"/>
  <c r="K671" i="12" s="1"/>
  <c r="J679" i="12"/>
  <c r="K679" i="12" s="1"/>
  <c r="J687" i="12"/>
  <c r="K687" i="12" s="1"/>
  <c r="J695" i="12"/>
  <c r="K695" i="12" s="1"/>
  <c r="J703" i="12"/>
  <c r="K703" i="12" s="1"/>
  <c r="J711" i="12"/>
  <c r="K711" i="12" s="1"/>
  <c r="J732" i="12"/>
  <c r="K732" i="12" s="1"/>
  <c r="J791" i="12"/>
  <c r="K791" i="12" s="1"/>
  <c r="J816" i="12"/>
  <c r="K816" i="12" s="1"/>
  <c r="J903" i="12"/>
  <c r="K903" i="12" s="1"/>
  <c r="J919" i="12"/>
  <c r="K919" i="12" s="1"/>
  <c r="J935" i="12"/>
  <c r="K935" i="12" s="1"/>
  <c r="J951" i="12"/>
  <c r="K951" i="12" s="1"/>
  <c r="J996" i="12"/>
  <c r="K996" i="12" s="1"/>
  <c r="J1012" i="12"/>
  <c r="K1012" i="12" s="1"/>
  <c r="J1035" i="12"/>
  <c r="K1035" i="12" s="1"/>
  <c r="J1066" i="12"/>
  <c r="K1066" i="12" s="1"/>
  <c r="J1082" i="12"/>
  <c r="K1082" i="12" s="1"/>
  <c r="J954" i="12"/>
  <c r="K954" i="12" s="1"/>
  <c r="J962" i="12"/>
  <c r="K962" i="12" s="1"/>
  <c r="J970" i="12"/>
  <c r="K970" i="12" s="1"/>
  <c r="J978" i="12"/>
  <c r="K978" i="12" s="1"/>
  <c r="J1030" i="12"/>
  <c r="K1030" i="12" s="1"/>
  <c r="J1038" i="12"/>
  <c r="K1038" i="12" s="1"/>
  <c r="J1046" i="12"/>
  <c r="K1046" i="12" s="1"/>
  <c r="J1054" i="12"/>
  <c r="K1054" i="12" s="1"/>
  <c r="J13" i="12"/>
  <c r="K13" i="12" s="1"/>
  <c r="J29" i="12"/>
  <c r="K29" i="12" s="1"/>
  <c r="J45" i="12"/>
  <c r="K45" i="12" s="1"/>
  <c r="J61" i="12"/>
  <c r="K61" i="12" s="1"/>
  <c r="J93" i="12"/>
  <c r="K93" i="12" s="1"/>
  <c r="J109" i="12"/>
  <c r="K109" i="12" s="1"/>
  <c r="J125" i="12"/>
  <c r="K125" i="12" s="1"/>
  <c r="J141" i="12"/>
  <c r="K141" i="12" s="1"/>
  <c r="J157" i="12"/>
  <c r="K157" i="12" s="1"/>
  <c r="J189" i="12"/>
  <c r="K189" i="12" s="1"/>
  <c r="J205" i="12"/>
  <c r="K205" i="12" s="1"/>
  <c r="J221" i="12"/>
  <c r="K221" i="12" s="1"/>
  <c r="J237" i="12"/>
  <c r="K237" i="12" s="1"/>
  <c r="J253" i="12"/>
  <c r="K253" i="12" s="1"/>
  <c r="J285" i="12"/>
  <c r="K285" i="12" s="1"/>
  <c r="J301" i="12"/>
  <c r="K301" i="12" s="1"/>
  <c r="J317" i="12"/>
  <c r="K317" i="12" s="1"/>
  <c r="J333" i="12"/>
  <c r="K333" i="12" s="1"/>
  <c r="J349" i="12"/>
  <c r="K349" i="12" s="1"/>
  <c r="J381" i="12"/>
  <c r="K381" i="12" s="1"/>
  <c r="J397" i="12"/>
  <c r="K397" i="12" s="1"/>
  <c r="J413" i="12"/>
  <c r="K413" i="12" s="1"/>
  <c r="J429" i="12"/>
  <c r="K429" i="12" s="1"/>
  <c r="J477" i="12"/>
  <c r="K477" i="12" s="1"/>
  <c r="J509" i="12"/>
  <c r="K509" i="12" s="1"/>
  <c r="J541" i="12"/>
  <c r="K541" i="12" s="1"/>
  <c r="J598" i="12"/>
  <c r="K598" i="12" s="1"/>
  <c r="J612" i="12"/>
  <c r="K612" i="12" s="1"/>
  <c r="J623" i="12"/>
  <c r="K623" i="12" s="1"/>
  <c r="J628" i="12"/>
  <c r="K628" i="12" s="1"/>
  <c r="J639" i="12"/>
  <c r="K639" i="12" s="1"/>
  <c r="J684" i="12"/>
  <c r="K684" i="12" s="1"/>
  <c r="J17" i="12"/>
  <c r="K17" i="12" s="1"/>
  <c r="J33" i="12"/>
  <c r="K33" i="12" s="1"/>
  <c r="J49" i="12"/>
  <c r="K49" i="12" s="1"/>
  <c r="J65" i="12"/>
  <c r="K65" i="12" s="1"/>
  <c r="J81" i="12"/>
  <c r="K81" i="12" s="1"/>
  <c r="J97" i="12"/>
  <c r="K97" i="12" s="1"/>
  <c r="J113" i="12"/>
  <c r="K113" i="12" s="1"/>
  <c r="J129" i="12"/>
  <c r="K129" i="12" s="1"/>
  <c r="J145" i="12"/>
  <c r="K145" i="12" s="1"/>
  <c r="J161" i="12"/>
  <c r="K161" i="12" s="1"/>
  <c r="J177" i="12"/>
  <c r="K177" i="12" s="1"/>
  <c r="J193" i="12"/>
  <c r="K193" i="12" s="1"/>
  <c r="J209" i="12"/>
  <c r="K209" i="12" s="1"/>
  <c r="J225" i="12"/>
  <c r="K225" i="12" s="1"/>
  <c r="J241" i="12"/>
  <c r="K241" i="12" s="1"/>
  <c r="J257" i="12"/>
  <c r="K257" i="12" s="1"/>
  <c r="J273" i="12"/>
  <c r="K273" i="12" s="1"/>
  <c r="J289" i="12"/>
  <c r="K289" i="12" s="1"/>
  <c r="J305" i="12"/>
  <c r="K305" i="12" s="1"/>
  <c r="J321" i="12"/>
  <c r="K321" i="12" s="1"/>
  <c r="J337" i="12"/>
  <c r="K337" i="12" s="1"/>
  <c r="J353" i="12"/>
  <c r="K353" i="12" s="1"/>
  <c r="J369" i="12"/>
  <c r="K369" i="12" s="1"/>
  <c r="J385" i="12"/>
  <c r="K385" i="12" s="1"/>
  <c r="J401" i="12"/>
  <c r="K401" i="12" s="1"/>
  <c r="J417" i="12"/>
  <c r="K417" i="12" s="1"/>
  <c r="J433" i="12"/>
  <c r="K433" i="12" s="1"/>
  <c r="J455" i="12"/>
  <c r="K455" i="12" s="1"/>
  <c r="J485" i="12"/>
  <c r="K485" i="12" s="1"/>
  <c r="J517" i="12"/>
  <c r="K517" i="12" s="1"/>
  <c r="J546" i="12"/>
  <c r="K546" i="12" s="1"/>
  <c r="J577" i="12"/>
  <c r="K577" i="12" s="1"/>
  <c r="J602" i="12"/>
  <c r="K602" i="12" s="1"/>
  <c r="J613" i="12"/>
  <c r="K613" i="12" s="1"/>
  <c r="J619" i="12"/>
  <c r="K619" i="12" s="1"/>
  <c r="J624" i="12"/>
  <c r="K624" i="12" s="1"/>
  <c r="J629" i="12"/>
  <c r="K629" i="12" s="1"/>
  <c r="J635" i="12"/>
  <c r="K635" i="12" s="1"/>
  <c r="J640" i="12"/>
  <c r="K640" i="12" s="1"/>
  <c r="J645" i="12"/>
  <c r="K645" i="12" s="1"/>
  <c r="J652" i="12"/>
  <c r="K652" i="12" s="1"/>
  <c r="J694" i="12"/>
  <c r="K694" i="12" s="1"/>
  <c r="J739" i="12"/>
  <c r="K739" i="12" s="1"/>
  <c r="J744" i="12"/>
  <c r="K744" i="12" s="1"/>
  <c r="J749" i="12"/>
  <c r="K749" i="12" s="1"/>
  <c r="J755" i="12"/>
  <c r="K755" i="12" s="1"/>
  <c r="J761" i="12"/>
  <c r="K761" i="12" s="1"/>
  <c r="J821" i="12"/>
  <c r="K821" i="12" s="1"/>
  <c r="J827" i="12"/>
  <c r="K827" i="12" s="1"/>
  <c r="J832" i="12"/>
  <c r="K832" i="12" s="1"/>
  <c r="J837" i="12"/>
  <c r="K837" i="12" s="1"/>
  <c r="J843" i="12"/>
  <c r="K843" i="12" s="1"/>
  <c r="J848" i="12"/>
  <c r="K848" i="12" s="1"/>
  <c r="J853" i="12"/>
  <c r="K853" i="12" s="1"/>
  <c r="J859" i="12"/>
  <c r="K859" i="12" s="1"/>
  <c r="J878" i="12"/>
  <c r="K878" i="12" s="1"/>
  <c r="J990" i="12"/>
  <c r="K990" i="12" s="1"/>
  <c r="J1006" i="12"/>
  <c r="K1006" i="12" s="1"/>
  <c r="J1047" i="12"/>
  <c r="K1047" i="12" s="1"/>
  <c r="J1088" i="12"/>
  <c r="K1088" i="12" s="1"/>
  <c r="J18" i="12"/>
  <c r="K18" i="12" s="1"/>
  <c r="J34" i="12"/>
  <c r="K34" i="12" s="1"/>
  <c r="J50" i="12"/>
  <c r="K50" i="12" s="1"/>
  <c r="J66" i="12"/>
  <c r="K66" i="12" s="1"/>
  <c r="J82" i="12"/>
  <c r="K82" i="12" s="1"/>
  <c r="J98" i="12"/>
  <c r="K98" i="12" s="1"/>
  <c r="J114" i="12"/>
  <c r="K114" i="12" s="1"/>
  <c r="J130" i="12"/>
  <c r="K130" i="12" s="1"/>
  <c r="J146" i="12"/>
  <c r="K146" i="12" s="1"/>
  <c r="J162" i="12"/>
  <c r="K162" i="12" s="1"/>
  <c r="J178" i="12"/>
  <c r="K178" i="12" s="1"/>
  <c r="J194" i="12"/>
  <c r="K194" i="12" s="1"/>
  <c r="J210" i="12"/>
  <c r="K210" i="12" s="1"/>
  <c r="J226" i="12"/>
  <c r="K226" i="12" s="1"/>
  <c r="J242" i="12"/>
  <c r="K242" i="12" s="1"/>
  <c r="J258" i="12"/>
  <c r="K258" i="12" s="1"/>
  <c r="J274" i="12"/>
  <c r="K274" i="12" s="1"/>
  <c r="J290" i="12"/>
  <c r="K290" i="12" s="1"/>
  <c r="J306" i="12"/>
  <c r="K306" i="12" s="1"/>
  <c r="J322" i="12"/>
  <c r="K322" i="12" s="1"/>
  <c r="J338" i="12"/>
  <c r="K338" i="12" s="1"/>
  <c r="J354" i="12"/>
  <c r="K354" i="12" s="1"/>
  <c r="J370" i="12"/>
  <c r="K370" i="12" s="1"/>
  <c r="J386" i="12"/>
  <c r="K386" i="12" s="1"/>
  <c r="J402" i="12"/>
  <c r="K402" i="12" s="1"/>
  <c r="J418" i="12"/>
  <c r="K418" i="12" s="1"/>
  <c r="J434" i="12"/>
  <c r="K434" i="12" s="1"/>
  <c r="J463" i="12"/>
  <c r="K463" i="12" s="1"/>
  <c r="J495" i="12"/>
  <c r="K495" i="12" s="1"/>
  <c r="J527" i="12"/>
  <c r="K527" i="12" s="1"/>
  <c r="J551" i="12"/>
  <c r="K551" i="12" s="1"/>
  <c r="J568" i="12"/>
  <c r="K568" i="12" s="1"/>
  <c r="J595" i="12"/>
  <c r="K595" i="12" s="1"/>
  <c r="J660" i="12"/>
  <c r="K660" i="12" s="1"/>
  <c r="J702" i="12"/>
  <c r="K702" i="12" s="1"/>
  <c r="J717" i="12"/>
  <c r="K717" i="12" s="1"/>
  <c r="J722" i="12"/>
  <c r="K722" i="12" s="1"/>
  <c r="J802" i="12"/>
  <c r="K802" i="12" s="1"/>
  <c r="J807" i="12"/>
  <c r="K807" i="12" s="1"/>
  <c r="J815" i="12"/>
  <c r="K815" i="12" s="1"/>
  <c r="J897" i="12"/>
  <c r="K897" i="12" s="1"/>
  <c r="J913" i="12"/>
  <c r="K913" i="12" s="1"/>
  <c r="J929" i="12"/>
  <c r="K929" i="12" s="1"/>
  <c r="J945" i="12"/>
  <c r="K945" i="12" s="1"/>
  <c r="J1079" i="12"/>
  <c r="K1079" i="12" s="1"/>
  <c r="J11" i="12"/>
  <c r="K11" i="12" s="1"/>
  <c r="J27" i="12"/>
  <c r="K27" i="12" s="1"/>
  <c r="J43" i="12"/>
  <c r="K43" i="12" s="1"/>
  <c r="J59" i="12"/>
  <c r="K59" i="12" s="1"/>
  <c r="J75" i="12"/>
  <c r="K75" i="12" s="1"/>
  <c r="J91" i="12"/>
  <c r="K91" i="12" s="1"/>
  <c r="J107" i="12"/>
  <c r="K107" i="12" s="1"/>
  <c r="J123" i="12"/>
  <c r="K123" i="12" s="1"/>
  <c r="J139" i="12"/>
  <c r="K139" i="12" s="1"/>
  <c r="J155" i="12"/>
  <c r="K155" i="12" s="1"/>
  <c r="J171" i="12"/>
  <c r="K171" i="12" s="1"/>
  <c r="J187" i="12"/>
  <c r="K187" i="12" s="1"/>
  <c r="J203" i="12"/>
  <c r="K203" i="12" s="1"/>
  <c r="J219" i="12"/>
  <c r="K219" i="12" s="1"/>
  <c r="J235" i="12"/>
  <c r="K235" i="12" s="1"/>
  <c r="J251" i="12"/>
  <c r="K251" i="12" s="1"/>
  <c r="J267" i="12"/>
  <c r="K267" i="12" s="1"/>
  <c r="J283" i="12"/>
  <c r="K283" i="12" s="1"/>
  <c r="J299" i="12"/>
  <c r="K299" i="12" s="1"/>
  <c r="J315" i="12"/>
  <c r="K315" i="12" s="1"/>
  <c r="J331" i="12"/>
  <c r="K331" i="12" s="1"/>
  <c r="J347" i="12"/>
  <c r="K347" i="12" s="1"/>
  <c r="J363" i="12"/>
  <c r="K363" i="12" s="1"/>
  <c r="J379" i="12"/>
  <c r="K379" i="12" s="1"/>
  <c r="J395" i="12"/>
  <c r="K395" i="12" s="1"/>
  <c r="J411" i="12"/>
  <c r="K411" i="12" s="1"/>
  <c r="J427" i="12"/>
  <c r="K427" i="12" s="1"/>
  <c r="J457" i="12"/>
  <c r="K457" i="12" s="1"/>
  <c r="J489" i="12"/>
  <c r="K489" i="12" s="1"/>
  <c r="J521" i="12"/>
  <c r="K521" i="12" s="1"/>
  <c r="J552" i="12"/>
  <c r="K552" i="12" s="1"/>
  <c r="J569" i="12"/>
  <c r="K569" i="12" s="1"/>
  <c r="J600" i="12"/>
  <c r="K600" i="12" s="1"/>
  <c r="J668" i="12"/>
  <c r="K668" i="12" s="1"/>
  <c r="J710" i="12"/>
  <c r="K710" i="12" s="1"/>
  <c r="J880" i="12"/>
  <c r="K880" i="12" s="1"/>
  <c r="J981" i="12"/>
  <c r="K981" i="12" s="1"/>
  <c r="J997" i="12"/>
  <c r="K997" i="12" s="1"/>
  <c r="J1013" i="12"/>
  <c r="K1013" i="12" s="1"/>
  <c r="J1060" i="12"/>
  <c r="K1060" i="12" s="1"/>
  <c r="J4" i="12"/>
  <c r="K4" i="12" s="1"/>
  <c r="J36" i="12"/>
  <c r="K36" i="12" s="1"/>
  <c r="J52" i="12"/>
  <c r="K52" i="12" s="1"/>
  <c r="J68" i="12"/>
  <c r="K68" i="12" s="1"/>
  <c r="J84" i="12"/>
  <c r="K84" i="12" s="1"/>
  <c r="J100" i="12"/>
  <c r="K100" i="12" s="1"/>
  <c r="J116" i="12"/>
  <c r="K116" i="12" s="1"/>
  <c r="J132" i="12"/>
  <c r="K132" i="12" s="1"/>
  <c r="J148" i="12"/>
  <c r="K148" i="12" s="1"/>
  <c r="J164" i="12"/>
  <c r="K164" i="12" s="1"/>
  <c r="J180" i="12"/>
  <c r="K180" i="12" s="1"/>
  <c r="J196" i="12"/>
  <c r="K196" i="12" s="1"/>
  <c r="J212" i="12"/>
  <c r="K212" i="12" s="1"/>
  <c r="J228" i="12"/>
  <c r="K228" i="12" s="1"/>
  <c r="J244" i="12"/>
  <c r="K244" i="12" s="1"/>
  <c r="J260" i="12"/>
  <c r="K260" i="12" s="1"/>
  <c r="J276" i="12"/>
  <c r="K276" i="12" s="1"/>
  <c r="J292" i="12"/>
  <c r="K292" i="12" s="1"/>
  <c r="J308" i="12"/>
  <c r="K308" i="12" s="1"/>
  <c r="J324" i="12"/>
  <c r="K324" i="12" s="1"/>
  <c r="J340" i="12"/>
  <c r="K340" i="12" s="1"/>
  <c r="J356" i="12"/>
  <c r="K356" i="12" s="1"/>
  <c r="J372" i="12"/>
  <c r="K372" i="12" s="1"/>
  <c r="J388" i="12"/>
  <c r="K388" i="12" s="1"/>
  <c r="J404" i="12"/>
  <c r="K404" i="12" s="1"/>
  <c r="J420" i="12"/>
  <c r="K420" i="12" s="1"/>
  <c r="J436" i="12"/>
  <c r="K436" i="12" s="1"/>
  <c r="J459" i="12"/>
  <c r="K459" i="12" s="1"/>
  <c r="J491" i="12"/>
  <c r="K491" i="12" s="1"/>
  <c r="J523" i="12"/>
  <c r="K523" i="12" s="1"/>
  <c r="J549" i="12"/>
  <c r="K549" i="12" s="1"/>
  <c r="J566" i="12"/>
  <c r="K566" i="12" s="1"/>
  <c r="J591" i="12"/>
  <c r="K591" i="12" s="1"/>
  <c r="J609" i="12"/>
  <c r="K609" i="12" s="1"/>
  <c r="J686" i="12"/>
  <c r="K686" i="12" s="1"/>
  <c r="J767" i="12"/>
  <c r="K767" i="12" s="1"/>
  <c r="J772" i="12"/>
  <c r="K772" i="12" s="1"/>
  <c r="J777" i="12"/>
  <c r="K777" i="12" s="1"/>
  <c r="J783" i="12"/>
  <c r="K783" i="12" s="1"/>
  <c r="J788" i="12"/>
  <c r="K788" i="12" s="1"/>
  <c r="J876" i="12"/>
  <c r="K876" i="12" s="1"/>
  <c r="J901" i="12"/>
  <c r="K901" i="12" s="1"/>
  <c r="J917" i="12"/>
  <c r="K917" i="12" s="1"/>
  <c r="J933" i="12"/>
  <c r="K933" i="12" s="1"/>
  <c r="J949" i="12"/>
  <c r="K949" i="12" s="1"/>
  <c r="J1091" i="12"/>
  <c r="K1091" i="12" s="1"/>
  <c r="J622" i="12"/>
  <c r="K622" i="12" s="1"/>
  <c r="J638" i="12"/>
  <c r="K638" i="12" s="1"/>
  <c r="J656" i="12"/>
  <c r="K656" i="12" s="1"/>
  <c r="J688" i="12"/>
  <c r="K688" i="12" s="1"/>
  <c r="J716" i="12"/>
  <c r="K716" i="12" s="1"/>
  <c r="J735" i="12"/>
  <c r="K735" i="12" s="1"/>
  <c r="J750" i="12"/>
  <c r="K750" i="12" s="1"/>
  <c r="J770" i="12"/>
  <c r="K770" i="12" s="1"/>
  <c r="J786" i="12"/>
  <c r="K786" i="12" s="1"/>
  <c r="J808" i="12"/>
  <c r="K808" i="12" s="1"/>
  <c r="J826" i="12"/>
  <c r="K826" i="12" s="1"/>
  <c r="J842" i="12"/>
  <c r="K842" i="12" s="1"/>
  <c r="J858" i="12"/>
  <c r="K858" i="12" s="1"/>
  <c r="J890" i="12"/>
  <c r="K890" i="12" s="1"/>
  <c r="J1029" i="12"/>
  <c r="K1029" i="12" s="1"/>
  <c r="J865" i="12"/>
  <c r="K865" i="12" s="1"/>
  <c r="J873" i="12"/>
  <c r="K873" i="12" s="1"/>
  <c r="J881" i="12"/>
  <c r="K881" i="12" s="1"/>
  <c r="J889" i="12"/>
  <c r="K889" i="12" s="1"/>
  <c r="J902" i="12"/>
  <c r="K902" i="12" s="1"/>
  <c r="J918" i="12"/>
  <c r="K918" i="12" s="1"/>
  <c r="J934" i="12"/>
  <c r="K934" i="12" s="1"/>
  <c r="J950" i="12"/>
  <c r="K950" i="12" s="1"/>
  <c r="J979" i="12"/>
  <c r="K979" i="12" s="1"/>
  <c r="J995" i="12"/>
  <c r="K995" i="12" s="1"/>
  <c r="J1011" i="12"/>
  <c r="K1011" i="12" s="1"/>
  <c r="J1033" i="12"/>
  <c r="K1033" i="12" s="1"/>
  <c r="J1061" i="12"/>
  <c r="K1061" i="12" s="1"/>
  <c r="J1077" i="12"/>
  <c r="K1077" i="12" s="1"/>
  <c r="J443" i="12"/>
  <c r="K443" i="12" s="1"/>
  <c r="J464" i="12"/>
  <c r="K464" i="12" s="1"/>
  <c r="J472" i="12"/>
  <c r="K472" i="12" s="1"/>
  <c r="J480" i="12"/>
  <c r="K480" i="12" s="1"/>
  <c r="J488" i="12"/>
  <c r="K488" i="12" s="1"/>
  <c r="J496" i="12"/>
  <c r="K496" i="12" s="1"/>
  <c r="J504" i="12"/>
  <c r="K504" i="12" s="1"/>
  <c r="J512" i="12"/>
  <c r="K512" i="12" s="1"/>
  <c r="J520" i="12"/>
  <c r="K520" i="12" s="1"/>
  <c r="J528" i="12"/>
  <c r="K528" i="12" s="1"/>
  <c r="J536" i="12"/>
  <c r="K536" i="12" s="1"/>
  <c r="J544" i="12"/>
  <c r="K544" i="12" s="1"/>
  <c r="J572" i="12"/>
  <c r="K572" i="12" s="1"/>
  <c r="J580" i="12"/>
  <c r="K580" i="12" s="1"/>
  <c r="J588" i="12"/>
  <c r="K588" i="12" s="1"/>
  <c r="J596" i="12"/>
  <c r="K596" i="12" s="1"/>
  <c r="J657" i="12"/>
  <c r="K657" i="12" s="1"/>
  <c r="J665" i="12"/>
  <c r="K665" i="12" s="1"/>
  <c r="J673" i="12"/>
  <c r="K673" i="12" s="1"/>
  <c r="J681" i="12"/>
  <c r="K681" i="12" s="1"/>
  <c r="J689" i="12"/>
  <c r="K689" i="12" s="1"/>
  <c r="J697" i="12"/>
  <c r="K697" i="12" s="1"/>
  <c r="J705" i="12"/>
  <c r="K705" i="12" s="1"/>
  <c r="J737" i="12"/>
  <c r="K737" i="12" s="1"/>
  <c r="J793" i="12"/>
  <c r="K793" i="12" s="1"/>
  <c r="J818" i="12"/>
  <c r="K818" i="12" s="1"/>
  <c r="J907" i="12"/>
  <c r="K907" i="12" s="1"/>
  <c r="J923" i="12"/>
  <c r="K923" i="12" s="1"/>
  <c r="J939" i="12"/>
  <c r="K939" i="12" s="1"/>
  <c r="J957" i="12"/>
  <c r="K957" i="12" s="1"/>
  <c r="J984" i="12"/>
  <c r="K984" i="12" s="1"/>
  <c r="J1000" i="12"/>
  <c r="K1000" i="12" s="1"/>
  <c r="J1016" i="12"/>
  <c r="K1016" i="12" s="1"/>
  <c r="J1043" i="12"/>
  <c r="K1043" i="12" s="1"/>
  <c r="J1070" i="12"/>
  <c r="K1070" i="12" s="1"/>
  <c r="J1086" i="12"/>
  <c r="K1086" i="12" s="1"/>
  <c r="J956" i="12"/>
  <c r="K956" i="12" s="1"/>
  <c r="J964" i="12"/>
  <c r="K964" i="12" s="1"/>
  <c r="J972" i="12"/>
  <c r="K972" i="12" s="1"/>
  <c r="J1032" i="12"/>
  <c r="K1032" i="12" s="1"/>
  <c r="J1040" i="12"/>
  <c r="K1040" i="12" s="1"/>
  <c r="J1048" i="12"/>
  <c r="K1048" i="12" s="1"/>
  <c r="J1056" i="12"/>
  <c r="K1056" i="12" s="1"/>
  <c r="J1096" i="12"/>
  <c r="K1096" i="12" s="1"/>
  <c r="J1119" i="12"/>
  <c r="K1119" i="12" s="1"/>
  <c r="J1100" i="12"/>
  <c r="K1100" i="12" s="1"/>
  <c r="J1099" i="12"/>
  <c r="K1099" i="12" s="1"/>
  <c r="J1097" i="12"/>
  <c r="K1097" i="12" s="1"/>
  <c r="J1113" i="12"/>
  <c r="K1113" i="12" s="1"/>
  <c r="J1106" i="12"/>
  <c r="K1106" i="12" s="1"/>
  <c r="J1122" i="12"/>
  <c r="K1122" i="12" s="1"/>
  <c r="J1104" i="12"/>
  <c r="K1104" i="12" s="1"/>
  <c r="J1095" i="12"/>
  <c r="K1095" i="12" s="1"/>
  <c r="J1108" i="12"/>
  <c r="K1108" i="12" s="1"/>
  <c r="J1107" i="12"/>
  <c r="K1107" i="12" s="1"/>
  <c r="J1101" i="12"/>
  <c r="K1101" i="12" s="1"/>
  <c r="J1117" i="12"/>
  <c r="K1117" i="12" s="1"/>
  <c r="J1094" i="12"/>
  <c r="K1094" i="12" s="1"/>
  <c r="J1103" i="12"/>
  <c r="K1103" i="12" s="1"/>
  <c r="J1116" i="12"/>
  <c r="K1116" i="12" s="1"/>
  <c r="J1105" i="12"/>
  <c r="K1105" i="12" s="1"/>
  <c r="J1121" i="12"/>
  <c r="K1121" i="12" s="1"/>
  <c r="J1098" i="12"/>
  <c r="K1098" i="12" s="1"/>
  <c r="J1114" i="12"/>
  <c r="K1114" i="12" s="1"/>
  <c r="J1120" i="12"/>
  <c r="K1120" i="12" s="1"/>
  <c r="J1111" i="12"/>
  <c r="K1111" i="12" s="1"/>
  <c r="J1092" i="12"/>
  <c r="K1092" i="12" s="1"/>
  <c r="J1123" i="12"/>
  <c r="K1123" i="12" s="1"/>
  <c r="J1093" i="12"/>
  <c r="K1093" i="12" s="1"/>
  <c r="J1109" i="12"/>
  <c r="K1109" i="12" s="1"/>
  <c r="J1102" i="12"/>
  <c r="K1102" i="12" s="1"/>
  <c r="J1118" i="12"/>
  <c r="K1118" i="12" s="1"/>
  <c r="J820" i="12"/>
  <c r="K820" i="12" s="1"/>
  <c r="J790" i="12"/>
  <c r="K790" i="12" s="1"/>
  <c r="J571" i="12"/>
  <c r="K571" i="12" s="1"/>
  <c r="J713" i="12"/>
  <c r="K713" i="12" s="1"/>
  <c r="J597" i="12"/>
  <c r="K597" i="12" s="1"/>
  <c r="J763" i="12"/>
  <c r="K763" i="12" s="1"/>
  <c r="J738" i="12"/>
  <c r="K738" i="12" s="1"/>
  <c r="J651" i="12"/>
  <c r="K651" i="12" s="1"/>
  <c r="J760" i="12"/>
  <c r="K760" i="12" s="1"/>
  <c r="J813" i="12"/>
  <c r="K813" i="12" s="1"/>
  <c r="J545" i="12"/>
  <c r="K545" i="12" s="1"/>
  <c r="J980" i="12"/>
  <c r="K980" i="12" s="1"/>
  <c r="J558" i="12"/>
  <c r="K558" i="12" s="1"/>
  <c r="J450" i="12"/>
  <c r="K450" i="12" s="1"/>
  <c r="J952" i="12"/>
  <c r="K952" i="12" s="1"/>
  <c r="J1028" i="12"/>
  <c r="K1028" i="12" s="1"/>
  <c r="J736" i="12"/>
  <c r="K736" i="12" s="1"/>
  <c r="J564" i="12"/>
  <c r="K564" i="12" s="1"/>
  <c r="J797" i="12"/>
  <c r="K797" i="12" s="1"/>
  <c r="J1022" i="12"/>
  <c r="K1022" i="12" s="1"/>
  <c r="J20" i="12"/>
  <c r="K20" i="12" s="1"/>
  <c r="J734" i="12"/>
  <c r="K734" i="12" s="1"/>
  <c r="J1059" i="12"/>
  <c r="K1059" i="12" s="1"/>
  <c r="J435" i="12"/>
  <c r="K435" i="12" s="1"/>
  <c r="J456" i="12"/>
  <c r="K456" i="12" s="1"/>
  <c r="J726" i="12"/>
  <c r="K726" i="12" s="1"/>
  <c r="J1019" i="12"/>
  <c r="K1019" i="12" s="1"/>
  <c r="I1091" i="15"/>
  <c r="J1091" i="15" s="1"/>
  <c r="J1112" i="12"/>
  <c r="K1112" i="12" s="1"/>
  <c r="J7" i="12"/>
  <c r="K7" i="12" s="1"/>
  <c r="J1115" i="12"/>
  <c r="K1115" i="12" s="1"/>
  <c r="J1110" i="12"/>
  <c r="K1110" i="12" s="1"/>
  <c r="I1099" i="15" l="1"/>
  <c r="J1099" i="15"/>
  <c r="J1105" i="15" s="1"/>
  <c r="J1106" i="15" s="1"/>
  <c r="K298" i="15" s="1"/>
  <c r="L298" i="15" s="1"/>
  <c r="J1125" i="12"/>
  <c r="K1125" i="12"/>
  <c r="L1131" i="12" s="1"/>
  <c r="L1132" i="12" s="1"/>
  <c r="L913" i="12" s="1"/>
  <c r="M913" i="12" s="1"/>
  <c r="K97" i="15" l="1"/>
  <c r="L97" i="15" s="1"/>
  <c r="K378" i="15"/>
  <c r="L378" i="15" s="1"/>
  <c r="K144" i="15"/>
  <c r="L144" i="15" s="1"/>
  <c r="K480" i="15"/>
  <c r="L480" i="15" s="1"/>
  <c r="K337" i="15"/>
  <c r="L337" i="15" s="1"/>
  <c r="K517" i="15"/>
  <c r="L517" i="15" s="1"/>
  <c r="K537" i="15"/>
  <c r="L537" i="15" s="1"/>
  <c r="K255" i="15"/>
  <c r="L255" i="15" s="1"/>
  <c r="K74" i="15"/>
  <c r="L74" i="15" s="1"/>
  <c r="K634" i="15"/>
  <c r="L634" i="15" s="1"/>
  <c r="K82" i="15"/>
  <c r="L82" i="15" s="1"/>
  <c r="K88" i="15"/>
  <c r="L88" i="15" s="1"/>
  <c r="K984" i="15"/>
  <c r="L984" i="15" s="1"/>
  <c r="K524" i="15"/>
  <c r="L524" i="15" s="1"/>
  <c r="K21" i="15"/>
  <c r="L21" i="15" s="1"/>
  <c r="K413" i="15"/>
  <c r="L413" i="15" s="1"/>
  <c r="K284" i="15"/>
  <c r="L284" i="15" s="1"/>
  <c r="K220" i="15"/>
  <c r="L220" i="15" s="1"/>
  <c r="K164" i="15"/>
  <c r="L164" i="15" s="1"/>
  <c r="K132" i="15"/>
  <c r="L132" i="15" s="1"/>
  <c r="K100" i="15"/>
  <c r="L100" i="15" s="1"/>
  <c r="K68" i="15"/>
  <c r="L68" i="15" s="1"/>
  <c r="K36" i="15"/>
  <c r="L36" i="15" s="1"/>
  <c r="K4" i="15"/>
  <c r="L4" i="15" s="1"/>
  <c r="K722" i="15"/>
  <c r="L722" i="15" s="1"/>
  <c r="K597" i="15"/>
  <c r="L597" i="15" s="1"/>
  <c r="K529" i="15"/>
  <c r="L529" i="15" s="1"/>
  <c r="K406" i="15"/>
  <c r="L406" i="15" s="1"/>
  <c r="K351" i="15"/>
  <c r="L351" i="15" s="1"/>
  <c r="K312" i="15"/>
  <c r="L312" i="15" s="1"/>
  <c r="K265" i="15"/>
  <c r="L265" i="15" s="1"/>
  <c r="K223" i="15"/>
  <c r="L223" i="15" s="1"/>
  <c r="K184" i="15"/>
  <c r="L184" i="15" s="1"/>
  <c r="K137" i="15"/>
  <c r="L137" i="15" s="1"/>
  <c r="K95" i="15"/>
  <c r="L95" i="15" s="1"/>
  <c r="K56" i="15"/>
  <c r="L56" i="15" s="1"/>
  <c r="K9" i="15"/>
  <c r="L9" i="15" s="1"/>
  <c r="K790" i="15"/>
  <c r="L790" i="15" s="1"/>
  <c r="K557" i="15"/>
  <c r="L557" i="15" s="1"/>
  <c r="K400" i="15"/>
  <c r="L400" i="15" s="1"/>
  <c r="K320" i="15"/>
  <c r="L320" i="15" s="1"/>
  <c r="K202" i="15"/>
  <c r="L202" i="15" s="1"/>
  <c r="K119" i="15"/>
  <c r="L119" i="15" s="1"/>
  <c r="K1037" i="15"/>
  <c r="L1037" i="15" s="1"/>
  <c r="K633" i="15"/>
  <c r="L633" i="15" s="1"/>
  <c r="K451" i="15"/>
  <c r="L451" i="15" s="1"/>
  <c r="K404" i="15"/>
  <c r="L404" i="15" s="1"/>
  <c r="K305" i="15"/>
  <c r="L305" i="15" s="1"/>
  <c r="K210" i="15"/>
  <c r="L210" i="15" s="1"/>
  <c r="K112" i="15"/>
  <c r="L112" i="15" s="1"/>
  <c r="K929" i="15"/>
  <c r="L929" i="15" s="1"/>
  <c r="K552" i="15"/>
  <c r="L552" i="15" s="1"/>
  <c r="K468" i="15"/>
  <c r="L468" i="15" s="1"/>
  <c r="K343" i="15"/>
  <c r="L343" i="15" s="1"/>
  <c r="K225" i="15"/>
  <c r="L225" i="15" s="1"/>
  <c r="K130" i="15"/>
  <c r="L130" i="15" s="1"/>
  <c r="K32" i="15"/>
  <c r="L32" i="15" s="1"/>
  <c r="K645" i="15"/>
  <c r="L645" i="15" s="1"/>
  <c r="K504" i="15"/>
  <c r="L504" i="15" s="1"/>
  <c r="K370" i="15"/>
  <c r="L370" i="15" s="1"/>
  <c r="K272" i="15"/>
  <c r="L272" i="15" s="1"/>
  <c r="K154" i="15"/>
  <c r="L154" i="15" s="1"/>
  <c r="K71" i="15"/>
  <c r="L71" i="15" s="1"/>
  <c r="K277" i="15"/>
  <c r="L277" i="15" s="1"/>
  <c r="K576" i="15"/>
  <c r="L576" i="15" s="1"/>
  <c r="K332" i="15"/>
  <c r="L332" i="15" s="1"/>
  <c r="K252" i="15"/>
  <c r="L252" i="15" s="1"/>
  <c r="K188" i="15"/>
  <c r="L188" i="15" s="1"/>
  <c r="K148" i="15"/>
  <c r="L148" i="15" s="1"/>
  <c r="K116" i="15"/>
  <c r="L116" i="15" s="1"/>
  <c r="K84" i="15"/>
  <c r="L84" i="15" s="1"/>
  <c r="K52" i="15"/>
  <c r="L52" i="15" s="1"/>
  <c r="K20" i="15"/>
  <c r="L20" i="15" s="1"/>
  <c r="K766" i="15"/>
  <c r="L766" i="15" s="1"/>
  <c r="K671" i="15"/>
  <c r="L671" i="15" s="1"/>
  <c r="K559" i="15"/>
  <c r="L559" i="15" s="1"/>
  <c r="K459" i="15"/>
  <c r="L459" i="15" s="1"/>
  <c r="K376" i="15"/>
  <c r="L376" i="15" s="1"/>
  <c r="K329" i="15"/>
  <c r="L329" i="15" s="1"/>
  <c r="K287" i="15"/>
  <c r="L287" i="15" s="1"/>
  <c r="K248" i="15"/>
  <c r="L248" i="15" s="1"/>
  <c r="K201" i="15"/>
  <c r="L201" i="15" s="1"/>
  <c r="K159" i="15"/>
  <c r="L159" i="15" s="1"/>
  <c r="K120" i="15"/>
  <c r="L120" i="15" s="1"/>
  <c r="K73" i="15"/>
  <c r="L73" i="15" s="1"/>
  <c r="K31" i="15"/>
  <c r="L31" i="15" s="1"/>
  <c r="K1013" i="15"/>
  <c r="L1013" i="15" s="1"/>
  <c r="K694" i="15"/>
  <c r="L694" i="15" s="1"/>
  <c r="K501" i="15"/>
  <c r="L501" i="15" s="1"/>
  <c r="K375" i="15"/>
  <c r="L375" i="15" s="1"/>
  <c r="K257" i="15"/>
  <c r="L257" i="15" s="1"/>
  <c r="K162" i="15"/>
  <c r="L162" i="15" s="1"/>
  <c r="K64" i="15"/>
  <c r="L64" i="15" s="1"/>
  <c r="K674" i="15"/>
  <c r="L674" i="15" s="1"/>
  <c r="K520" i="15"/>
  <c r="L520" i="15" s="1"/>
  <c r="K436" i="15"/>
  <c r="L436" i="15" s="1"/>
  <c r="K368" i="15"/>
  <c r="L368" i="15" s="1"/>
  <c r="K250" i="15"/>
  <c r="L250" i="15" s="1"/>
  <c r="K167" i="15"/>
  <c r="L167" i="15" s="1"/>
  <c r="K49" i="15"/>
  <c r="L49" i="15" s="1"/>
  <c r="K664" i="15"/>
  <c r="L664" i="15" s="1"/>
  <c r="K511" i="15"/>
  <c r="L511" i="15" s="1"/>
  <c r="K397" i="15"/>
  <c r="L397" i="15" s="1"/>
  <c r="K288" i="15"/>
  <c r="L288" i="15" s="1"/>
  <c r="K170" i="15"/>
  <c r="L170" i="15" s="1"/>
  <c r="K87" i="15"/>
  <c r="L87" i="15" s="1"/>
  <c r="K687" i="15"/>
  <c r="L687" i="15" s="1"/>
  <c r="K602" i="15"/>
  <c r="L602" i="15" s="1"/>
  <c r="K461" i="15"/>
  <c r="L461" i="15" s="1"/>
  <c r="K327" i="15"/>
  <c r="L327" i="15" s="1"/>
  <c r="K209" i="15"/>
  <c r="L209" i="15" s="1"/>
  <c r="K114" i="15"/>
  <c r="L114" i="15" s="1"/>
  <c r="K16" i="15"/>
  <c r="L16" i="15" s="1"/>
  <c r="K101" i="15"/>
  <c r="L101" i="15" s="1"/>
  <c r="K447" i="15"/>
  <c r="L447" i="15" s="1"/>
  <c r="K292" i="15"/>
  <c r="L292" i="15" s="1"/>
  <c r="K228" i="15"/>
  <c r="L228" i="15" s="1"/>
  <c r="K172" i="15"/>
  <c r="L172" i="15" s="1"/>
  <c r="K140" i="15"/>
  <c r="L140" i="15" s="1"/>
  <c r="K108" i="15"/>
  <c r="L108" i="15" s="1"/>
  <c r="K76" i="15"/>
  <c r="L76" i="15" s="1"/>
  <c r="K44" i="15"/>
  <c r="L44" i="15" s="1"/>
  <c r="K12" i="15"/>
  <c r="L12" i="15" s="1"/>
  <c r="K736" i="15"/>
  <c r="L736" i="15" s="1"/>
  <c r="K632" i="15"/>
  <c r="L632" i="15" s="1"/>
  <c r="K542" i="15"/>
  <c r="L542" i="15" s="1"/>
  <c r="K428" i="15"/>
  <c r="L428" i="15" s="1"/>
  <c r="K361" i="15"/>
  <c r="L361" i="15" s="1"/>
  <c r="K319" i="15"/>
  <c r="L319" i="15" s="1"/>
  <c r="K280" i="15"/>
  <c r="L280" i="15" s="1"/>
  <c r="K233" i="15"/>
  <c r="L233" i="15" s="1"/>
  <c r="K191" i="15"/>
  <c r="L191" i="15" s="1"/>
  <c r="K152" i="15"/>
  <c r="L152" i="15" s="1"/>
  <c r="K105" i="15"/>
  <c r="L105" i="15" s="1"/>
  <c r="K63" i="15"/>
  <c r="L63" i="15" s="1"/>
  <c r="K24" i="15"/>
  <c r="L24" i="15" s="1"/>
  <c r="K953" i="15"/>
  <c r="L953" i="15" s="1"/>
  <c r="K629" i="15"/>
  <c r="L629" i="15" s="1"/>
  <c r="K419" i="15"/>
  <c r="L419" i="15" s="1"/>
  <c r="K330" i="15"/>
  <c r="L330" i="15" s="1"/>
  <c r="K247" i="15"/>
  <c r="L247" i="15" s="1"/>
  <c r="K129" i="15"/>
  <c r="L129" i="15" s="1"/>
  <c r="K34" i="15"/>
  <c r="L34" i="15" s="1"/>
  <c r="K648" i="15"/>
  <c r="L648" i="15" s="1"/>
  <c r="K505" i="15"/>
  <c r="L505" i="15" s="1"/>
  <c r="K429" i="15"/>
  <c r="L429" i="15" s="1"/>
  <c r="K338" i="15"/>
  <c r="L338" i="15" s="1"/>
  <c r="K240" i="15"/>
  <c r="L240" i="15" s="1"/>
  <c r="K432" i="15"/>
  <c r="L432" i="15" s="1"/>
  <c r="K665" i="15"/>
  <c r="L665" i="15" s="1"/>
  <c r="K26" i="15"/>
  <c r="L26" i="15" s="1"/>
  <c r="K242" i="15"/>
  <c r="L242" i="15" s="1"/>
  <c r="K469" i="15"/>
  <c r="L469" i="15" s="1"/>
  <c r="K977" i="15"/>
  <c r="L977" i="15" s="1"/>
  <c r="K215" i="15"/>
  <c r="L215" i="15" s="1"/>
  <c r="K405" i="15"/>
  <c r="L405" i="15" s="1"/>
  <c r="K725" i="15"/>
  <c r="L725" i="15" s="1"/>
  <c r="K177" i="15"/>
  <c r="L177" i="15" s="1"/>
  <c r="K608" i="15"/>
  <c r="L608" i="15" s="1"/>
  <c r="K290" i="15"/>
  <c r="L290" i="15" s="1"/>
  <c r="K1078" i="15"/>
  <c r="L1078" i="15" s="1"/>
  <c r="K169" i="15"/>
  <c r="L169" i="15" s="1"/>
  <c r="K344" i="15"/>
  <c r="L344" i="15" s="1"/>
  <c r="K680" i="15"/>
  <c r="L680" i="15" s="1"/>
  <c r="K92" i="15"/>
  <c r="L92" i="15" s="1"/>
  <c r="K260" i="15"/>
  <c r="L260" i="15" s="1"/>
  <c r="K81" i="15"/>
  <c r="L81" i="15" s="1"/>
  <c r="K282" i="15"/>
  <c r="L282" i="15" s="1"/>
  <c r="K543" i="15"/>
  <c r="L543" i="15" s="1"/>
  <c r="K42" i="15"/>
  <c r="L42" i="15" s="1"/>
  <c r="K258" i="15"/>
  <c r="L258" i="15" s="1"/>
  <c r="K494" i="15"/>
  <c r="L494" i="15" s="1"/>
  <c r="K39" i="15"/>
  <c r="L39" i="15" s="1"/>
  <c r="K295" i="15"/>
  <c r="L295" i="15" s="1"/>
  <c r="K719" i="15"/>
  <c r="L719" i="15" s="1"/>
  <c r="K385" i="15"/>
  <c r="L385" i="15" s="1"/>
  <c r="K41" i="15"/>
  <c r="L41" i="15" s="1"/>
  <c r="K216" i="15"/>
  <c r="L216" i="15" s="1"/>
  <c r="K383" i="15"/>
  <c r="L383" i="15" s="1"/>
  <c r="K798" i="15"/>
  <c r="L798" i="15" s="1"/>
  <c r="K124" i="15"/>
  <c r="L124" i="15" s="1"/>
  <c r="K356" i="15"/>
  <c r="L356" i="15" s="1"/>
  <c r="K28" i="15"/>
  <c r="L28" i="15" s="1"/>
  <c r="K156" i="15"/>
  <c r="L156" i="15" s="1"/>
  <c r="K662" i="15"/>
  <c r="L662" i="15" s="1"/>
  <c r="K199" i="15"/>
  <c r="L199" i="15" s="1"/>
  <c r="K160" i="15"/>
  <c r="L160" i="15" s="1"/>
  <c r="K353" i="15"/>
  <c r="L353" i="15" s="1"/>
  <c r="K594" i="15"/>
  <c r="L594" i="15" s="1"/>
  <c r="K122" i="15"/>
  <c r="L122" i="15" s="1"/>
  <c r="K439" i="15"/>
  <c r="L439" i="15" s="1"/>
  <c r="K192" i="15"/>
  <c r="L192" i="15" s="1"/>
  <c r="K758" i="15"/>
  <c r="L758" i="15" s="1"/>
  <c r="K127" i="15"/>
  <c r="L127" i="15" s="1"/>
  <c r="K297" i="15"/>
  <c r="L297" i="15" s="1"/>
  <c r="K574" i="15"/>
  <c r="L574" i="15" s="1"/>
  <c r="K60" i="15"/>
  <c r="L60" i="15" s="1"/>
  <c r="K196" i="15"/>
  <c r="L196" i="15" s="1"/>
  <c r="K357" i="15"/>
  <c r="L357" i="15" s="1"/>
  <c r="K204" i="15"/>
  <c r="L204" i="15" s="1"/>
  <c r="K236" i="15"/>
  <c r="L236" i="15" s="1"/>
  <c r="K268" i="15"/>
  <c r="L268" i="15" s="1"/>
  <c r="K300" i="15"/>
  <c r="L300" i="15" s="1"/>
  <c r="K364" i="15"/>
  <c r="L364" i="15" s="1"/>
  <c r="K472" i="15"/>
  <c r="L472" i="15" s="1"/>
  <c r="K693" i="15"/>
  <c r="L693" i="15" s="1"/>
  <c r="K149" i="15"/>
  <c r="L149" i="15" s="1"/>
  <c r="K398" i="15"/>
  <c r="L398" i="15" s="1"/>
  <c r="K180" i="15"/>
  <c r="L180" i="15" s="1"/>
  <c r="K212" i="15"/>
  <c r="L212" i="15" s="1"/>
  <c r="K244" i="15"/>
  <c r="L244" i="15" s="1"/>
  <c r="K276" i="15"/>
  <c r="L276" i="15" s="1"/>
  <c r="K324" i="15"/>
  <c r="L324" i="15" s="1"/>
  <c r="K403" i="15"/>
  <c r="L403" i="15" s="1"/>
  <c r="K558" i="15"/>
  <c r="L558" i="15" s="1"/>
  <c r="K770" i="15"/>
  <c r="L770" i="15" s="1"/>
  <c r="K229" i="15"/>
  <c r="L229" i="15" s="1"/>
  <c r="K441" i="15"/>
  <c r="L441" i="15" s="1"/>
  <c r="K876" i="15"/>
  <c r="L876" i="15" s="1"/>
  <c r="K308" i="15"/>
  <c r="L308" i="15" s="1"/>
  <c r="K340" i="15"/>
  <c r="L340" i="15" s="1"/>
  <c r="K372" i="15"/>
  <c r="L372" i="15" s="1"/>
  <c r="K416" i="15"/>
  <c r="L416" i="15" s="1"/>
  <c r="K482" i="15"/>
  <c r="L482" i="15" s="1"/>
  <c r="K607" i="15"/>
  <c r="L607" i="15" s="1"/>
  <c r="K728" i="15"/>
  <c r="L728" i="15" s="1"/>
  <c r="K37" i="15"/>
  <c r="L37" i="15" s="1"/>
  <c r="K165" i="15"/>
  <c r="L165" i="15" s="1"/>
  <c r="K293" i="15"/>
  <c r="L293" i="15" s="1"/>
  <c r="K423" i="15"/>
  <c r="L423" i="15" s="1"/>
  <c r="K612" i="15"/>
  <c r="L612" i="15" s="1"/>
  <c r="K316" i="15"/>
  <c r="L316" i="15" s="1"/>
  <c r="K348" i="15"/>
  <c r="L348" i="15" s="1"/>
  <c r="K380" i="15"/>
  <c r="L380" i="15" s="1"/>
  <c r="K435" i="15"/>
  <c r="L435" i="15" s="1"/>
  <c r="K510" i="15"/>
  <c r="L510" i="15" s="1"/>
  <c r="K616" i="15"/>
  <c r="L616" i="15" s="1"/>
  <c r="K738" i="15"/>
  <c r="L738" i="15" s="1"/>
  <c r="K85" i="15"/>
  <c r="L85" i="15" s="1"/>
  <c r="K213" i="15"/>
  <c r="L213" i="15" s="1"/>
  <c r="K341" i="15"/>
  <c r="L341" i="15" s="1"/>
  <c r="K631" i="15"/>
  <c r="L631" i="15" s="1"/>
  <c r="K768" i="15"/>
  <c r="L768" i="15" s="1"/>
  <c r="K891" i="15"/>
  <c r="L891" i="15" s="1"/>
  <c r="K802" i="15"/>
  <c r="L802" i="15" s="1"/>
  <c r="K53" i="15"/>
  <c r="L53" i="15" s="1"/>
  <c r="K117" i="15"/>
  <c r="L117" i="15" s="1"/>
  <c r="K181" i="15"/>
  <c r="L181" i="15" s="1"/>
  <c r="K245" i="15"/>
  <c r="L245" i="15" s="1"/>
  <c r="K309" i="15"/>
  <c r="L309" i="15" s="1"/>
  <c r="K373" i="15"/>
  <c r="L373" i="15" s="1"/>
  <c r="K452" i="15"/>
  <c r="L452" i="15" s="1"/>
  <c r="K519" i="15"/>
  <c r="L519" i="15" s="1"/>
  <c r="K699" i="15"/>
  <c r="L699" i="15" s="1"/>
  <c r="K777" i="15"/>
  <c r="L777" i="15" s="1"/>
  <c r="K5" i="15"/>
  <c r="L5" i="15" s="1"/>
  <c r="K69" i="15"/>
  <c r="L69" i="15" s="1"/>
  <c r="K133" i="15"/>
  <c r="L133" i="15" s="1"/>
  <c r="K197" i="15"/>
  <c r="L197" i="15" s="1"/>
  <c r="K261" i="15"/>
  <c r="L261" i="15" s="1"/>
  <c r="K325" i="15"/>
  <c r="L325" i="15" s="1"/>
  <c r="K388" i="15"/>
  <c r="L388" i="15" s="1"/>
  <c r="K530" i="15"/>
  <c r="L530" i="15" s="1"/>
  <c r="K605" i="15"/>
  <c r="L605" i="15" s="1"/>
  <c r="K906" i="15"/>
  <c r="L906" i="15" s="1"/>
  <c r="K833" i="15"/>
  <c r="L833" i="15" s="1"/>
  <c r="K1093" i="15"/>
  <c r="L1093" i="15" s="1"/>
  <c r="K961" i="15"/>
  <c r="L961" i="15" s="1"/>
  <c r="K710" i="15"/>
  <c r="L710" i="15" s="1"/>
  <c r="K818" i="15"/>
  <c r="L818" i="15" s="1"/>
  <c r="K1062" i="15"/>
  <c r="L1062" i="15" s="1"/>
  <c r="K971" i="15"/>
  <c r="L971" i="15" s="1"/>
  <c r="K1081" i="15"/>
  <c r="L1081" i="15" s="1"/>
  <c r="K1073" i="15"/>
  <c r="L1073" i="15" s="1"/>
  <c r="K1034" i="15"/>
  <c r="L1034" i="15" s="1"/>
  <c r="K1016" i="15"/>
  <c r="L1016" i="15" s="1"/>
  <c r="K998" i="15"/>
  <c r="L998" i="15" s="1"/>
  <c r="K976" i="15"/>
  <c r="L976" i="15" s="1"/>
  <c r="K962" i="15"/>
  <c r="L962" i="15" s="1"/>
  <c r="K950" i="15"/>
  <c r="L950" i="15" s="1"/>
  <c r="K934" i="15"/>
  <c r="L934" i="15" s="1"/>
  <c r="K1087" i="15"/>
  <c r="L1087" i="15" s="1"/>
  <c r="K1054" i="15"/>
  <c r="L1054" i="15" s="1"/>
  <c r="K1019" i="15"/>
  <c r="L1019" i="15" s="1"/>
  <c r="K995" i="15"/>
  <c r="L995" i="15" s="1"/>
  <c r="K967" i="15"/>
  <c r="L967" i="15" s="1"/>
  <c r="K935" i="15"/>
  <c r="L935" i="15" s="1"/>
  <c r="K915" i="15"/>
  <c r="L915" i="15" s="1"/>
  <c r="K903" i="15"/>
  <c r="L903" i="15" s="1"/>
  <c r="K887" i="15"/>
  <c r="L887" i="15" s="1"/>
  <c r="K873" i="15"/>
  <c r="L873" i="15" s="1"/>
  <c r="K859" i="15"/>
  <c r="L859" i="15" s="1"/>
  <c r="K843" i="15"/>
  <c r="L843" i="15" s="1"/>
  <c r="K831" i="15"/>
  <c r="L831" i="15" s="1"/>
  <c r="K817" i="15"/>
  <c r="L817" i="15" s="1"/>
  <c r="K801" i="15"/>
  <c r="L801" i="15" s="1"/>
  <c r="K787" i="15"/>
  <c r="L787" i="15" s="1"/>
  <c r="K775" i="15"/>
  <c r="L775" i="15" s="1"/>
  <c r="K759" i="15"/>
  <c r="L759" i="15" s="1"/>
  <c r="K745" i="15"/>
  <c r="L745" i="15" s="1"/>
  <c r="K1063" i="15"/>
  <c r="L1063" i="15" s="1"/>
  <c r="K1091" i="15"/>
  <c r="L1091" i="15" s="1"/>
  <c r="K1053" i="15"/>
  <c r="L1053" i="15" s="1"/>
  <c r="K1001" i="15"/>
  <c r="L1001" i="15" s="1"/>
  <c r="K896" i="15"/>
  <c r="L896" i="15" s="1"/>
  <c r="K868" i="15"/>
  <c r="L868" i="15" s="1"/>
  <c r="K844" i="15"/>
  <c r="L844" i="15" s="1"/>
  <c r="K812" i="15"/>
  <c r="L812" i="15" s="1"/>
  <c r="K784" i="15"/>
  <c r="L784" i="15" s="1"/>
  <c r="K764" i="15"/>
  <c r="L764" i="15" s="1"/>
  <c r="K740" i="15"/>
  <c r="L740" i="15" s="1"/>
  <c r="K989" i="15"/>
  <c r="L989" i="15" s="1"/>
  <c r="K922" i="15"/>
  <c r="L922" i="15" s="1"/>
  <c r="K898" i="15"/>
  <c r="L898" i="15" s="1"/>
  <c r="K878" i="15"/>
  <c r="L878" i="15" s="1"/>
  <c r="K858" i="15"/>
  <c r="L858" i="15" s="1"/>
  <c r="K834" i="15"/>
  <c r="L834" i="15" s="1"/>
  <c r="K814" i="15"/>
  <c r="L814" i="15" s="1"/>
  <c r="K997" i="15"/>
  <c r="L997" i="15" s="1"/>
  <c r="K732" i="15"/>
  <c r="L732" i="15" s="1"/>
  <c r="K715" i="15"/>
  <c r="L715" i="15" s="1"/>
  <c r="K692" i="15"/>
  <c r="L692" i="15" s="1"/>
  <c r="K668" i="15"/>
  <c r="L668" i="15" s="1"/>
  <c r="K651" i="15"/>
  <c r="L651" i="15" s="1"/>
  <c r="K628" i="15"/>
  <c r="L628" i="15" s="1"/>
  <c r="K604" i="15"/>
  <c r="L604" i="15" s="1"/>
  <c r="K587" i="15"/>
  <c r="L587" i="15" s="1"/>
  <c r="K564" i="15"/>
  <c r="L564" i="15" s="1"/>
  <c r="K540" i="15"/>
  <c r="L540" i="15" s="1"/>
  <c r="K523" i="15"/>
  <c r="L523" i="15" s="1"/>
  <c r="K500" i="15"/>
  <c r="L500" i="15" s="1"/>
  <c r="K476" i="15"/>
  <c r="L476" i="15" s="1"/>
  <c r="K720" i="15"/>
  <c r="L720" i="15" s="1"/>
  <c r="K701" i="15"/>
  <c r="L701" i="15" s="1"/>
  <c r="K669" i="15"/>
  <c r="L669" i="15" s="1"/>
  <c r="K646" i="15"/>
  <c r="L646" i="15" s="1"/>
  <c r="K617" i="15"/>
  <c r="L617" i="15" s="1"/>
  <c r="K592" i="15"/>
  <c r="L592" i="15" s="1"/>
  <c r="K582" i="15"/>
  <c r="L582" i="15" s="1"/>
  <c r="K553" i="15"/>
  <c r="L553" i="15" s="1"/>
  <c r="K528" i="15"/>
  <c r="L528" i="15" s="1"/>
  <c r="K518" i="15"/>
  <c r="L518" i="15" s="1"/>
  <c r="K489" i="15"/>
  <c r="L489" i="15" s="1"/>
  <c r="K466" i="15"/>
  <c r="L466" i="15" s="1"/>
  <c r="K450" i="15"/>
  <c r="L450" i="15" s="1"/>
  <c r="K434" i="15"/>
  <c r="L434" i="15" s="1"/>
  <c r="K418" i="15"/>
  <c r="L418" i="15" s="1"/>
  <c r="K402" i="15"/>
  <c r="L402" i="15" s="1"/>
  <c r="K386" i="15"/>
  <c r="L386" i="15" s="1"/>
  <c r="K734" i="15"/>
  <c r="L734" i="15" s="1"/>
  <c r="K706" i="15"/>
  <c r="L706" i="15" s="1"/>
  <c r="K696" i="15"/>
  <c r="L696" i="15" s="1"/>
  <c r="K661" i="15"/>
  <c r="L661" i="15" s="1"/>
  <c r="K630" i="15"/>
  <c r="L630" i="15" s="1"/>
  <c r="K584" i="15"/>
  <c r="L584" i="15" s="1"/>
  <c r="K575" i="15"/>
  <c r="L575" i="15" s="1"/>
  <c r="K544" i="15"/>
  <c r="L544" i="15" s="1"/>
  <c r="K526" i="15"/>
  <c r="L526" i="15" s="1"/>
  <c r="K1049" i="15"/>
  <c r="L1049" i="15" s="1"/>
  <c r="K1026" i="15"/>
  <c r="L1026" i="15" s="1"/>
  <c r="K1006" i="15"/>
  <c r="L1006" i="15" s="1"/>
  <c r="K986" i="15"/>
  <c r="L986" i="15" s="1"/>
  <c r="K970" i="15"/>
  <c r="L970" i="15" s="1"/>
  <c r="K954" i="15"/>
  <c r="L954" i="15" s="1"/>
  <c r="K942" i="15"/>
  <c r="L942" i="15" s="1"/>
  <c r="K928" i="15"/>
  <c r="L928" i="15" s="1"/>
  <c r="K1074" i="15"/>
  <c r="L1074" i="15" s="1"/>
  <c r="K1035" i="15"/>
  <c r="L1035" i="15" s="1"/>
  <c r="K1011" i="15"/>
  <c r="L1011" i="15" s="1"/>
  <c r="K979" i="15"/>
  <c r="L979" i="15" s="1"/>
  <c r="K951" i="15"/>
  <c r="L951" i="15" s="1"/>
  <c r="K923" i="15"/>
  <c r="L923" i="15" s="1"/>
  <c r="K907" i="15"/>
  <c r="L907" i="15" s="1"/>
  <c r="K895" i="15"/>
  <c r="L895" i="15" s="1"/>
  <c r="K881" i="15"/>
  <c r="L881" i="15" s="1"/>
  <c r="K865" i="15"/>
  <c r="L865" i="15" s="1"/>
  <c r="K851" i="15"/>
  <c r="L851" i="15" s="1"/>
  <c r="K839" i="15"/>
  <c r="L839" i="15" s="1"/>
  <c r="K823" i="15"/>
  <c r="L823" i="15" s="1"/>
  <c r="K809" i="15"/>
  <c r="L809" i="15" s="1"/>
  <c r="K795" i="15"/>
  <c r="L795" i="15" s="1"/>
  <c r="K779" i="15"/>
  <c r="L779" i="15" s="1"/>
  <c r="K767" i="15"/>
  <c r="L767" i="15" s="1"/>
  <c r="K753" i="15"/>
  <c r="L753" i="15" s="1"/>
  <c r="K1077" i="15"/>
  <c r="L1077" i="15" s="1"/>
  <c r="K1069" i="15"/>
  <c r="L1069" i="15" s="1"/>
  <c r="K1070" i="15"/>
  <c r="L1070" i="15" s="1"/>
  <c r="K1025" i="15"/>
  <c r="L1025" i="15" s="1"/>
  <c r="K912" i="15"/>
  <c r="L912" i="15" s="1"/>
  <c r="K884" i="15"/>
  <c r="L884" i="15" s="1"/>
  <c r="K852" i="15"/>
  <c r="L852" i="15" s="1"/>
  <c r="K828" i="15"/>
  <c r="L828" i="15" s="1"/>
  <c r="K800" i="15"/>
  <c r="L800" i="15" s="1"/>
  <c r="K772" i="15"/>
  <c r="L772" i="15" s="1"/>
  <c r="K752" i="15"/>
  <c r="L752" i="15" s="1"/>
  <c r="K1067" i="15"/>
  <c r="L1067" i="15" s="1"/>
  <c r="K965" i="15"/>
  <c r="L965" i="15" s="1"/>
  <c r="K910" i="15"/>
  <c r="L910" i="15" s="1"/>
  <c r="K890" i="15"/>
  <c r="L890" i="15" s="1"/>
  <c r="K866" i="15"/>
  <c r="L866" i="15" s="1"/>
  <c r="K846" i="15"/>
  <c r="L846" i="15" s="1"/>
  <c r="K826" i="15"/>
  <c r="L826" i="15" s="1"/>
  <c r="K1044" i="15"/>
  <c r="L1044" i="15" s="1"/>
  <c r="K933" i="15"/>
  <c r="L933" i="15" s="1"/>
  <c r="K724" i="15"/>
  <c r="L724" i="15" s="1"/>
  <c r="K700" i="15"/>
  <c r="L700" i="15" s="1"/>
  <c r="K683" i="15"/>
  <c r="L683" i="15" s="1"/>
  <c r="K660" i="15"/>
  <c r="L660" i="15" s="1"/>
  <c r="K636" i="15"/>
  <c r="L636" i="15" s="1"/>
  <c r="K619" i="15"/>
  <c r="L619" i="15" s="1"/>
  <c r="K596" i="15"/>
  <c r="L596" i="15" s="1"/>
  <c r="K572" i="15"/>
  <c r="L572" i="15" s="1"/>
  <c r="K555" i="15"/>
  <c r="L555" i="15" s="1"/>
  <c r="K532" i="15"/>
  <c r="L532" i="15" s="1"/>
  <c r="K508" i="15"/>
  <c r="L508" i="15" s="1"/>
  <c r="K491" i="15"/>
  <c r="L491" i="15" s="1"/>
  <c r="K1085" i="15"/>
  <c r="L1085" i="15" s="1"/>
  <c r="K711" i="15"/>
  <c r="L711" i="15" s="1"/>
  <c r="K681" i="15"/>
  <c r="L681" i="15" s="1"/>
  <c r="K650" i="15"/>
  <c r="L650" i="15" s="1"/>
  <c r="K624" i="15"/>
  <c r="L624" i="15" s="1"/>
  <c r="K614" i="15"/>
  <c r="L614" i="15" s="1"/>
  <c r="K585" i="15"/>
  <c r="L585" i="15" s="1"/>
  <c r="K560" i="15"/>
  <c r="L560" i="15" s="1"/>
  <c r="K550" i="15"/>
  <c r="L550" i="15" s="1"/>
  <c r="K521" i="15"/>
  <c r="L521" i="15" s="1"/>
  <c r="K496" i="15"/>
  <c r="L496" i="15" s="1"/>
  <c r="K486" i="15"/>
  <c r="L486" i="15" s="1"/>
  <c r="K458" i="15"/>
  <c r="L458" i="15" s="1"/>
  <c r="K442" i="15"/>
  <c r="L442" i="15" s="1"/>
  <c r="K426" i="15"/>
  <c r="L426" i="15" s="1"/>
  <c r="K410" i="15"/>
  <c r="L410" i="15" s="1"/>
  <c r="K394" i="15"/>
  <c r="L394" i="15" s="1"/>
  <c r="K1021" i="15"/>
  <c r="L1021" i="15" s="1"/>
  <c r="K712" i="15"/>
  <c r="L712" i="15" s="1"/>
  <c r="K703" i="15"/>
  <c r="L703" i="15" s="1"/>
  <c r="K672" i="15"/>
  <c r="L672" i="15" s="1"/>
  <c r="K654" i="15"/>
  <c r="L654" i="15" s="1"/>
  <c r="K606" i="15"/>
  <c r="L606" i="15" s="1"/>
  <c r="K578" i="15"/>
  <c r="L578" i="15" s="1"/>
  <c r="K568" i="15"/>
  <c r="L568" i="15" s="1"/>
  <c r="K533" i="15"/>
  <c r="L533" i="15" s="1"/>
  <c r="K502" i="15"/>
  <c r="L502" i="15" s="1"/>
  <c r="K1056" i="15"/>
  <c r="L1056" i="15" s="1"/>
  <c r="K1014" i="15"/>
  <c r="L1014" i="15" s="1"/>
  <c r="K974" i="15"/>
  <c r="L974" i="15" s="1"/>
  <c r="K944" i="15"/>
  <c r="L944" i="15" s="1"/>
  <c r="K1086" i="15"/>
  <c r="L1086" i="15" s="1"/>
  <c r="K1015" i="15"/>
  <c r="L1015" i="15" s="1"/>
  <c r="K955" i="15"/>
  <c r="L955" i="15" s="1"/>
  <c r="K913" i="15"/>
  <c r="L913" i="15" s="1"/>
  <c r="K883" i="15"/>
  <c r="L883" i="15" s="1"/>
  <c r="K855" i="15"/>
  <c r="L855" i="15" s="1"/>
  <c r="K827" i="15"/>
  <c r="L827" i="15" s="1"/>
  <c r="K799" i="15"/>
  <c r="L799" i="15" s="1"/>
  <c r="K769" i="15"/>
  <c r="L769" i="15" s="1"/>
  <c r="K743" i="15"/>
  <c r="L743" i="15" s="1"/>
  <c r="K1079" i="15"/>
  <c r="L1079" i="15" s="1"/>
  <c r="K916" i="15"/>
  <c r="L916" i="15" s="1"/>
  <c r="K864" i="15"/>
  <c r="L864" i="15" s="1"/>
  <c r="K804" i="15"/>
  <c r="L804" i="15" s="1"/>
  <c r="K756" i="15"/>
  <c r="L756" i="15" s="1"/>
  <c r="K981" i="15"/>
  <c r="L981" i="15" s="1"/>
  <c r="K894" i="15"/>
  <c r="L894" i="15" s="1"/>
  <c r="K850" i="15"/>
  <c r="L850" i="15" s="1"/>
  <c r="K810" i="15"/>
  <c r="L810" i="15" s="1"/>
  <c r="K731" i="15"/>
  <c r="L731" i="15" s="1"/>
  <c r="K684" i="15"/>
  <c r="L684" i="15" s="1"/>
  <c r="K644" i="15"/>
  <c r="L644" i="15" s="1"/>
  <c r="K603" i="15"/>
  <c r="L603" i="15" s="1"/>
  <c r="K556" i="15"/>
  <c r="L556" i="15" s="1"/>
  <c r="K516" i="15"/>
  <c r="L516" i="15" s="1"/>
  <c r="K475" i="15"/>
  <c r="L475" i="15" s="1"/>
  <c r="K682" i="15"/>
  <c r="L682" i="15" s="1"/>
  <c r="K637" i="15"/>
  <c r="L637" i="15" s="1"/>
  <c r="K586" i="15"/>
  <c r="L586" i="15" s="1"/>
  <c r="K551" i="15"/>
  <c r="L551" i="15" s="1"/>
  <c r="K509" i="15"/>
  <c r="L509" i="15" s="1"/>
  <c r="K465" i="15"/>
  <c r="L465" i="15" s="1"/>
  <c r="K433" i="15"/>
  <c r="L433" i="15" s="1"/>
  <c r="K401" i="15"/>
  <c r="L401" i="15" s="1"/>
  <c r="K717" i="15"/>
  <c r="L717" i="15" s="1"/>
  <c r="K689" i="15"/>
  <c r="L689" i="15" s="1"/>
  <c r="K623" i="15"/>
  <c r="L623" i="15" s="1"/>
  <c r="K569" i="15"/>
  <c r="L569" i="15" s="1"/>
  <c r="K503" i="15"/>
  <c r="L503" i="15" s="1"/>
  <c r="K456" i="15"/>
  <c r="L456" i="15" s="1"/>
  <c r="K443" i="15"/>
  <c r="L443" i="15" s="1"/>
  <c r="K421" i="15"/>
  <c r="L421" i="15" s="1"/>
  <c r="K392" i="15"/>
  <c r="L392" i="15" s="1"/>
  <c r="K382" i="15"/>
  <c r="L382" i="15" s="1"/>
  <c r="K366" i="15"/>
  <c r="L366" i="15" s="1"/>
  <c r="K350" i="15"/>
  <c r="L350" i="15" s="1"/>
  <c r="K334" i="15"/>
  <c r="L334" i="15" s="1"/>
  <c r="K318" i="15"/>
  <c r="L318" i="15" s="1"/>
  <c r="K302" i="15"/>
  <c r="L302" i="15" s="1"/>
  <c r="K286" i="15"/>
  <c r="L286" i="15" s="1"/>
  <c r="K270" i="15"/>
  <c r="L270" i="15" s="1"/>
  <c r="K254" i="15"/>
  <c r="L254" i="15" s="1"/>
  <c r="K238" i="15"/>
  <c r="L238" i="15" s="1"/>
  <c r="K222" i="15"/>
  <c r="L222" i="15" s="1"/>
  <c r="K206" i="15"/>
  <c r="L206" i="15" s="1"/>
  <c r="K190" i="15"/>
  <c r="L190" i="15" s="1"/>
  <c r="K174" i="15"/>
  <c r="L174" i="15" s="1"/>
  <c r="K158" i="15"/>
  <c r="L158" i="15" s="1"/>
  <c r="K142" i="15"/>
  <c r="L142" i="15" s="1"/>
  <c r="K126" i="15"/>
  <c r="L126" i="15" s="1"/>
  <c r="K110" i="15"/>
  <c r="L110" i="15" s="1"/>
  <c r="K94" i="15"/>
  <c r="L94" i="15" s="1"/>
  <c r="K78" i="15"/>
  <c r="L78" i="15" s="1"/>
  <c r="K62" i="15"/>
  <c r="L62" i="15" s="1"/>
  <c r="K46" i="15"/>
  <c r="L46" i="15" s="1"/>
  <c r="K30" i="15"/>
  <c r="L30" i="15" s="1"/>
  <c r="K14" i="15"/>
  <c r="L14" i="15" s="1"/>
  <c r="K1005" i="15"/>
  <c r="L1005" i="15" s="1"/>
  <c r="K794" i="15"/>
  <c r="L794" i="15" s="1"/>
  <c r="K762" i="15"/>
  <c r="L762" i="15" s="1"/>
  <c r="K737" i="15"/>
  <c r="L737" i="15" s="1"/>
  <c r="K721" i="15"/>
  <c r="L721" i="15" s="1"/>
  <c r="K690" i="15"/>
  <c r="L690" i="15" s="1"/>
  <c r="K655" i="15"/>
  <c r="L655" i="15" s="1"/>
  <c r="K613" i="15"/>
  <c r="L613" i="15" s="1"/>
  <c r="K601" i="15"/>
  <c r="L601" i="15" s="1"/>
  <c r="K570" i="15"/>
  <c r="L570" i="15" s="1"/>
  <c r="K535" i="15"/>
  <c r="L535" i="15" s="1"/>
  <c r="K493" i="15"/>
  <c r="L493" i="15" s="1"/>
  <c r="K481" i="15"/>
  <c r="L481" i="15" s="1"/>
  <c r="K467" i="15"/>
  <c r="L467" i="15" s="1"/>
  <c r="K445" i="15"/>
  <c r="L445" i="15" s="1"/>
  <c r="K1030" i="15"/>
  <c r="L1030" i="15" s="1"/>
  <c r="K992" i="15"/>
  <c r="L992" i="15" s="1"/>
  <c r="K960" i="15"/>
  <c r="L960" i="15" s="1"/>
  <c r="K930" i="15"/>
  <c r="L930" i="15" s="1"/>
  <c r="K1051" i="15"/>
  <c r="L1051" i="15" s="1"/>
  <c r="K987" i="15"/>
  <c r="L987" i="15" s="1"/>
  <c r="K931" i="15"/>
  <c r="L931" i="15" s="1"/>
  <c r="K897" i="15"/>
  <c r="L897" i="15" s="1"/>
  <c r="K871" i="15"/>
  <c r="L871" i="15" s="1"/>
  <c r="K841" i="15"/>
  <c r="L841" i="15" s="1"/>
  <c r="K811" i="15"/>
  <c r="L811" i="15" s="1"/>
  <c r="K785" i="15"/>
  <c r="L785" i="15" s="1"/>
  <c r="K755" i="15"/>
  <c r="L755" i="15" s="1"/>
  <c r="K1082" i="15"/>
  <c r="L1082" i="15" s="1"/>
  <c r="K1041" i="15"/>
  <c r="L1041" i="15" s="1"/>
  <c r="K892" i="15"/>
  <c r="L892" i="15" s="1"/>
  <c r="K832" i="15"/>
  <c r="L832" i="15" s="1"/>
  <c r="K780" i="15"/>
  <c r="L780" i="15" s="1"/>
  <c r="K1092" i="15"/>
  <c r="L1092" i="15" s="1"/>
  <c r="K914" i="15"/>
  <c r="L914" i="15" s="1"/>
  <c r="K874" i="15"/>
  <c r="L874" i="15" s="1"/>
  <c r="K830" i="15"/>
  <c r="L830" i="15" s="1"/>
  <c r="K941" i="15"/>
  <c r="L941" i="15" s="1"/>
  <c r="K708" i="15"/>
  <c r="L708" i="15" s="1"/>
  <c r="K667" i="15"/>
  <c r="L667" i="15" s="1"/>
  <c r="K620" i="15"/>
  <c r="L620" i="15" s="1"/>
  <c r="K580" i="15"/>
  <c r="L580" i="15" s="1"/>
  <c r="K539" i="15"/>
  <c r="L539" i="15" s="1"/>
  <c r="K492" i="15"/>
  <c r="L492" i="15" s="1"/>
  <c r="K714" i="15"/>
  <c r="L714" i="15" s="1"/>
  <c r="K656" i="15"/>
  <c r="L656" i="15" s="1"/>
  <c r="K615" i="15"/>
  <c r="L615" i="15" s="1"/>
  <c r="K573" i="15"/>
  <c r="L573" i="15" s="1"/>
  <c r="K522" i="15"/>
  <c r="L522" i="15" s="1"/>
  <c r="K487" i="15"/>
  <c r="L487" i="15" s="1"/>
  <c r="K449" i="15"/>
  <c r="L449" i="15" s="1"/>
  <c r="K417" i="15"/>
  <c r="L417" i="15" s="1"/>
  <c r="K1095" i="15"/>
  <c r="L1095" i="15" s="1"/>
  <c r="K705" i="15"/>
  <c r="L705" i="15" s="1"/>
  <c r="K658" i="15"/>
  <c r="L658" i="15" s="1"/>
  <c r="K581" i="15"/>
  <c r="L581" i="15" s="1"/>
  <c r="K538" i="15"/>
  <c r="L538" i="15" s="1"/>
  <c r="K478" i="15"/>
  <c r="L478" i="15" s="1"/>
  <c r="K453" i="15"/>
  <c r="L453" i="15" s="1"/>
  <c r="K424" i="15"/>
  <c r="L424" i="15" s="1"/>
  <c r="K411" i="15"/>
  <c r="L411" i="15" s="1"/>
  <c r="K389" i="15"/>
  <c r="L389" i="15" s="1"/>
  <c r="K374" i="15"/>
  <c r="L374" i="15" s="1"/>
  <c r="K358" i="15"/>
  <c r="L358" i="15" s="1"/>
  <c r="K342" i="15"/>
  <c r="L342" i="15" s="1"/>
  <c r="K326" i="15"/>
  <c r="L326" i="15" s="1"/>
  <c r="K310" i="15"/>
  <c r="L310" i="15" s="1"/>
  <c r="K294" i="15"/>
  <c r="L294" i="15" s="1"/>
  <c r="K278" i="15"/>
  <c r="L278" i="15" s="1"/>
  <c r="K262" i="15"/>
  <c r="L262" i="15" s="1"/>
  <c r="K246" i="15"/>
  <c r="L246" i="15" s="1"/>
  <c r="K230" i="15"/>
  <c r="L230" i="15" s="1"/>
  <c r="K214" i="15"/>
  <c r="L214" i="15" s="1"/>
  <c r="K198" i="15"/>
  <c r="L198" i="15" s="1"/>
  <c r="K182" i="15"/>
  <c r="L182" i="15" s="1"/>
  <c r="K166" i="15"/>
  <c r="L166" i="15" s="1"/>
  <c r="K150" i="15"/>
  <c r="L150" i="15" s="1"/>
  <c r="K134" i="15"/>
  <c r="L134" i="15" s="1"/>
  <c r="K118" i="15"/>
  <c r="L118" i="15" s="1"/>
  <c r="K102" i="15"/>
  <c r="L102" i="15" s="1"/>
  <c r="K86" i="15"/>
  <c r="L86" i="15" s="1"/>
  <c r="K70" i="15"/>
  <c r="L70" i="15" s="1"/>
  <c r="K54" i="15"/>
  <c r="L54" i="15" s="1"/>
  <c r="K38" i="15"/>
  <c r="L38" i="15" s="1"/>
  <c r="K22" i="15"/>
  <c r="L22" i="15" s="1"/>
  <c r="K6" i="15"/>
  <c r="L6" i="15" s="1"/>
  <c r="K945" i="15"/>
  <c r="L945" i="15" s="1"/>
  <c r="K778" i="15"/>
  <c r="L778" i="15" s="1"/>
  <c r="K746" i="15"/>
  <c r="L746" i="15" s="1"/>
  <c r="K729" i="15"/>
  <c r="L729" i="15" s="1"/>
  <c r="K698" i="15"/>
  <c r="L698" i="15" s="1"/>
  <c r="K663" i="15"/>
  <c r="L663" i="15" s="1"/>
  <c r="K621" i="15"/>
  <c r="L621" i="15" s="1"/>
  <c r="K609" i="15"/>
  <c r="L609" i="15" s="1"/>
  <c r="K593" i="15"/>
  <c r="L593" i="15" s="1"/>
  <c r="K562" i="15"/>
  <c r="L562" i="15" s="1"/>
  <c r="K527" i="15"/>
  <c r="L527" i="15" s="1"/>
  <c r="K485" i="15"/>
  <c r="L485" i="15" s="1"/>
  <c r="K473" i="15"/>
  <c r="L473" i="15" s="1"/>
  <c r="K448" i="15"/>
  <c r="L448" i="15" s="1"/>
  <c r="K1040" i="15"/>
  <c r="L1040" i="15" s="1"/>
  <c r="K966" i="15"/>
  <c r="L966" i="15" s="1"/>
  <c r="K1061" i="15"/>
  <c r="L1061" i="15" s="1"/>
  <c r="K947" i="15"/>
  <c r="L947" i="15" s="1"/>
  <c r="K875" i="15"/>
  <c r="L875" i="15" s="1"/>
  <c r="K819" i="15"/>
  <c r="L819" i="15" s="1"/>
  <c r="K763" i="15"/>
  <c r="L763" i="15" s="1"/>
  <c r="K1058" i="15"/>
  <c r="L1058" i="15" s="1"/>
  <c r="K848" i="15"/>
  <c r="L848" i="15" s="1"/>
  <c r="K748" i="15"/>
  <c r="L748" i="15" s="1"/>
  <c r="K882" i="15"/>
  <c r="L882" i="15" s="1"/>
  <c r="K1029" i="15"/>
  <c r="L1029" i="15" s="1"/>
  <c r="K676" i="15"/>
  <c r="L676" i="15" s="1"/>
  <c r="K588" i="15"/>
  <c r="L588" i="15" s="1"/>
  <c r="K507" i="15"/>
  <c r="L507" i="15" s="1"/>
  <c r="K679" i="15"/>
  <c r="L679" i="15" s="1"/>
  <c r="K583" i="15"/>
  <c r="L583" i="15" s="1"/>
  <c r="K490" i="15"/>
  <c r="L490" i="15" s="1"/>
  <c r="K425" i="15"/>
  <c r="L425" i="15" s="1"/>
  <c r="K709" i="15"/>
  <c r="L709" i="15" s="1"/>
  <c r="K589" i="15"/>
  <c r="L589" i="15" s="1"/>
  <c r="K495" i="15"/>
  <c r="L495" i="15" s="1"/>
  <c r="K430" i="15"/>
  <c r="L430" i="15" s="1"/>
  <c r="K391" i="15"/>
  <c r="L391" i="15" s="1"/>
  <c r="K365" i="15"/>
  <c r="L365" i="15" s="1"/>
  <c r="K333" i="15"/>
  <c r="L333" i="15" s="1"/>
  <c r="K301" i="15"/>
  <c r="L301" i="15" s="1"/>
  <c r="K269" i="15"/>
  <c r="L269" i="15" s="1"/>
  <c r="K237" i="15"/>
  <c r="L237" i="15" s="1"/>
  <c r="K205" i="15"/>
  <c r="L205" i="15" s="1"/>
  <c r="K173" i="15"/>
  <c r="L173" i="15" s="1"/>
  <c r="K141" i="15"/>
  <c r="L141" i="15" s="1"/>
  <c r="K109" i="15"/>
  <c r="L109" i="15" s="1"/>
  <c r="K77" i="15"/>
  <c r="L77" i="15" s="1"/>
  <c r="K45" i="15"/>
  <c r="L45" i="15" s="1"/>
  <c r="K13" i="15"/>
  <c r="L13" i="15" s="1"/>
  <c r="K786" i="15"/>
  <c r="L786" i="15" s="1"/>
  <c r="K735" i="15"/>
  <c r="L735" i="15" s="1"/>
  <c r="K686" i="15"/>
  <c r="L686" i="15" s="1"/>
  <c r="K610" i="15"/>
  <c r="L610" i="15" s="1"/>
  <c r="K565" i="15"/>
  <c r="L565" i="15" s="1"/>
  <c r="K488" i="15"/>
  <c r="L488" i="15" s="1"/>
  <c r="K454" i="15"/>
  <c r="L454" i="15" s="1"/>
  <c r="K422" i="15"/>
  <c r="L422" i="15" s="1"/>
  <c r="K412" i="15"/>
  <c r="L412" i="15" s="1"/>
  <c r="K379" i="15"/>
  <c r="L379" i="15" s="1"/>
  <c r="K363" i="15"/>
  <c r="L363" i="15" s="1"/>
  <c r="K347" i="15"/>
  <c r="L347" i="15" s="1"/>
  <c r="K331" i="15"/>
  <c r="L331" i="15" s="1"/>
  <c r="K315" i="15"/>
  <c r="L315" i="15" s="1"/>
  <c r="K299" i="15"/>
  <c r="L299" i="15" s="1"/>
  <c r="K283" i="15"/>
  <c r="L283" i="15" s="1"/>
  <c r="K267" i="15"/>
  <c r="L267" i="15" s="1"/>
  <c r="K251" i="15"/>
  <c r="L251" i="15" s="1"/>
  <c r="K235" i="15"/>
  <c r="L235" i="15" s="1"/>
  <c r="K219" i="15"/>
  <c r="L219" i="15" s="1"/>
  <c r="K203" i="15"/>
  <c r="L203" i="15" s="1"/>
  <c r="K187" i="15"/>
  <c r="L187" i="15" s="1"/>
  <c r="K171" i="15"/>
  <c r="L171" i="15" s="1"/>
  <c r="K155" i="15"/>
  <c r="L155" i="15" s="1"/>
  <c r="K139" i="15"/>
  <c r="L139" i="15" s="1"/>
  <c r="K123" i="15"/>
  <c r="L123" i="15" s="1"/>
  <c r="K107" i="15"/>
  <c r="L107" i="15" s="1"/>
  <c r="K91" i="15"/>
  <c r="L91" i="15" s="1"/>
  <c r="K75" i="15"/>
  <c r="L75" i="15" s="1"/>
  <c r="K59" i="15"/>
  <c r="L59" i="15" s="1"/>
  <c r="K43" i="15"/>
  <c r="L43" i="15" s="1"/>
  <c r="K27" i="15"/>
  <c r="L27" i="15" s="1"/>
  <c r="K11" i="15"/>
  <c r="L11" i="15" s="1"/>
  <c r="K782" i="15"/>
  <c r="L782" i="15" s="1"/>
  <c r="K726" i="15"/>
  <c r="L726" i="15" s="1"/>
  <c r="K673" i="15"/>
  <c r="L673" i="15" s="1"/>
  <c r="K622" i="15"/>
  <c r="L622" i="15" s="1"/>
  <c r="K567" i="15"/>
  <c r="L567" i="15" s="1"/>
  <c r="K536" i="15"/>
  <c r="L536" i="15" s="1"/>
  <c r="K470" i="15"/>
  <c r="L470" i="15" s="1"/>
  <c r="K407" i="15"/>
  <c r="L407" i="15" s="1"/>
  <c r="K377" i="15"/>
  <c r="L377" i="15" s="1"/>
  <c r="K360" i="15"/>
  <c r="L360" i="15" s="1"/>
  <c r="K335" i="15"/>
  <c r="L335" i="15" s="1"/>
  <c r="K313" i="15"/>
  <c r="L313" i="15" s="1"/>
  <c r="K296" i="15"/>
  <c r="L296" i="15" s="1"/>
  <c r="K271" i="15"/>
  <c r="L271" i="15" s="1"/>
  <c r="K249" i="15"/>
  <c r="L249" i="15" s="1"/>
  <c r="K232" i="15"/>
  <c r="L232" i="15" s="1"/>
  <c r="K207" i="15"/>
  <c r="L207" i="15" s="1"/>
  <c r="K185" i="15"/>
  <c r="L185" i="15" s="1"/>
  <c r="K168" i="15"/>
  <c r="L168" i="15" s="1"/>
  <c r="K143" i="15"/>
  <c r="L143" i="15" s="1"/>
  <c r="K121" i="15"/>
  <c r="L121" i="15" s="1"/>
  <c r="K104" i="15"/>
  <c r="L104" i="15" s="1"/>
  <c r="K79" i="15"/>
  <c r="L79" i="15" s="1"/>
  <c r="K57" i="15"/>
  <c r="L57" i="15" s="1"/>
  <c r="K40" i="15"/>
  <c r="L40" i="15" s="1"/>
  <c r="K15" i="15"/>
  <c r="L15" i="15" s="1"/>
  <c r="K1075" i="15"/>
  <c r="L1075" i="15" s="1"/>
  <c r="K806" i="15"/>
  <c r="L806" i="15" s="1"/>
  <c r="K742" i="15"/>
  <c r="L742" i="15" s="1"/>
  <c r="K599" i="15"/>
  <c r="L599" i="15" s="1"/>
  <c r="K512" i="15"/>
  <c r="L512" i="15" s="1"/>
  <c r="K414" i="15"/>
  <c r="L414" i="15" s="1"/>
  <c r="K384" i="15"/>
  <c r="L384" i="15" s="1"/>
  <c r="K321" i="15"/>
  <c r="L321" i="15" s="1"/>
  <c r="K266" i="15"/>
  <c r="L266" i="15" s="1"/>
  <c r="K226" i="15"/>
  <c r="L226" i="15" s="1"/>
  <c r="K183" i="15"/>
  <c r="L183" i="15" s="1"/>
  <c r="K128" i="15"/>
  <c r="L128" i="15" s="1"/>
  <c r="K65" i="15"/>
  <c r="L65" i="15" s="1"/>
  <c r="K10" i="15"/>
  <c r="L10" i="15" s="1"/>
  <c r="K695" i="15"/>
  <c r="L695" i="15" s="1"/>
  <c r="K640" i="15"/>
  <c r="L640" i="15" s="1"/>
  <c r="K590" i="15"/>
  <c r="L590" i="15" s="1"/>
  <c r="K464" i="15"/>
  <c r="L464" i="15" s="1"/>
  <c r="K438" i="15"/>
  <c r="L438" i="15" s="1"/>
  <c r="K427" i="15"/>
  <c r="L427" i="15" s="1"/>
  <c r="K369" i="15"/>
  <c r="L369" i="15" s="1"/>
  <c r="K314" i="15"/>
  <c r="L314" i="15" s="1"/>
  <c r="K274" i="15"/>
  <c r="L274" i="15" s="1"/>
  <c r="K231" i="15"/>
  <c r="L231" i="15" s="1"/>
  <c r="K176" i="15"/>
  <c r="L176" i="15" s="1"/>
  <c r="K113" i="15"/>
  <c r="L113" i="15" s="1"/>
  <c r="K58" i="15"/>
  <c r="L58" i="15" s="1"/>
  <c r="K18" i="15"/>
  <c r="L18" i="15" s="1"/>
  <c r="K685" i="15"/>
  <c r="L685" i="15" s="1"/>
  <c r="K566" i="15"/>
  <c r="L566" i="15" s="1"/>
  <c r="K514" i="15"/>
  <c r="L514" i="15" s="1"/>
  <c r="K474" i="15"/>
  <c r="L474" i="15" s="1"/>
  <c r="K399" i="15"/>
  <c r="L399" i="15" s="1"/>
  <c r="K352" i="15"/>
  <c r="L352" i="15" s="1"/>
  <c r="K289" i="15"/>
  <c r="L289" i="15" s="1"/>
  <c r="K234" i="15"/>
  <c r="L234" i="15" s="1"/>
  <c r="K194" i="15"/>
  <c r="L194" i="15" s="1"/>
  <c r="K151" i="15"/>
  <c r="L151" i="15" s="1"/>
  <c r="K96" i="15"/>
  <c r="L96" i="15" s="1"/>
  <c r="K33" i="15"/>
  <c r="L33" i="15" s="1"/>
  <c r="K702" i="15"/>
  <c r="L702" i="15" s="1"/>
  <c r="K653" i="15"/>
  <c r="L653" i="15" s="1"/>
  <c r="K625" i="15"/>
  <c r="L625" i="15" s="1"/>
  <c r="K506" i="15"/>
  <c r="L506" i="15" s="1"/>
  <c r="K463" i="15"/>
  <c r="L463" i="15" s="1"/>
  <c r="K408" i="15"/>
  <c r="L408" i="15" s="1"/>
  <c r="K336" i="15"/>
  <c r="L336" i="15" s="1"/>
  <c r="K273" i="15"/>
  <c r="L273" i="15" s="1"/>
  <c r="K218" i="15"/>
  <c r="L218" i="15" s="1"/>
  <c r="K178" i="15"/>
  <c r="L178" i="15" s="1"/>
  <c r="K135" i="15"/>
  <c r="L135" i="15" s="1"/>
  <c r="K80" i="15"/>
  <c r="L80" i="15" s="1"/>
  <c r="K17" i="15"/>
  <c r="L17" i="15" s="1"/>
  <c r="K1018" i="15"/>
  <c r="L1018" i="15" s="1"/>
  <c r="K952" i="15"/>
  <c r="L952" i="15" s="1"/>
  <c r="K1031" i="15"/>
  <c r="L1031" i="15" s="1"/>
  <c r="K919" i="15"/>
  <c r="L919" i="15" s="1"/>
  <c r="K863" i="15"/>
  <c r="L863" i="15" s="1"/>
  <c r="K807" i="15"/>
  <c r="L807" i="15" s="1"/>
  <c r="K747" i="15"/>
  <c r="L747" i="15" s="1"/>
  <c r="K1009" i="15"/>
  <c r="L1009" i="15" s="1"/>
  <c r="K820" i="15"/>
  <c r="L820" i="15" s="1"/>
  <c r="K1045" i="15"/>
  <c r="L1045" i="15" s="1"/>
  <c r="K862" i="15"/>
  <c r="L862" i="15" s="1"/>
  <c r="K925" i="15"/>
  <c r="L925" i="15" s="1"/>
  <c r="K652" i="15"/>
  <c r="L652" i="15" s="1"/>
  <c r="K571" i="15"/>
  <c r="L571" i="15" s="1"/>
  <c r="K484" i="15"/>
  <c r="L484" i="15" s="1"/>
  <c r="K647" i="15"/>
  <c r="L647" i="15" s="1"/>
  <c r="K554" i="15"/>
  <c r="L554" i="15" s="1"/>
  <c r="K477" i="15"/>
  <c r="L477" i="15" s="1"/>
  <c r="K409" i="15"/>
  <c r="L409" i="15" s="1"/>
  <c r="K697" i="15"/>
  <c r="L697" i="15" s="1"/>
  <c r="K577" i="15"/>
  <c r="L577" i="15" s="1"/>
  <c r="K462" i="15"/>
  <c r="L462" i="15" s="1"/>
  <c r="K1002" i="15"/>
  <c r="L1002" i="15" s="1"/>
  <c r="K938" i="15"/>
  <c r="L938" i="15" s="1"/>
  <c r="K999" i="15"/>
  <c r="L999" i="15" s="1"/>
  <c r="K905" i="15"/>
  <c r="L905" i="15" s="1"/>
  <c r="K849" i="15"/>
  <c r="L849" i="15" s="1"/>
  <c r="K791" i="15"/>
  <c r="L791" i="15" s="1"/>
  <c r="K1071" i="15"/>
  <c r="L1071" i="15" s="1"/>
  <c r="K908" i="15"/>
  <c r="L908" i="15" s="1"/>
  <c r="K788" i="15"/>
  <c r="L788" i="15" s="1"/>
  <c r="K957" i="15"/>
  <c r="L957" i="15" s="1"/>
  <c r="K842" i="15"/>
  <c r="L842" i="15" s="1"/>
  <c r="K716" i="15"/>
  <c r="L716" i="15" s="1"/>
  <c r="K635" i="15"/>
  <c r="L635" i="15" s="1"/>
  <c r="K548" i="15"/>
  <c r="L548" i="15" s="1"/>
  <c r="K733" i="15"/>
  <c r="L733" i="15" s="1"/>
  <c r="K618" i="15"/>
  <c r="L618" i="15" s="1"/>
  <c r="K541" i="15"/>
  <c r="L541" i="15" s="1"/>
  <c r="K457" i="15"/>
  <c r="L457" i="15" s="1"/>
  <c r="K393" i="15"/>
  <c r="L393" i="15" s="1"/>
  <c r="K666" i="15"/>
  <c r="L666" i="15" s="1"/>
  <c r="K561" i="15"/>
  <c r="L561" i="15" s="1"/>
  <c r="K455" i="15"/>
  <c r="L455" i="15" s="1"/>
  <c r="K420" i="15"/>
  <c r="L420" i="15" s="1"/>
  <c r="K381" i="15"/>
  <c r="L381" i="15" s="1"/>
  <c r="K349" i="15"/>
  <c r="L349" i="15" s="1"/>
  <c r="K317" i="15"/>
  <c r="L317" i="15" s="1"/>
  <c r="K285" i="15"/>
  <c r="L285" i="15" s="1"/>
  <c r="K253" i="15"/>
  <c r="L253" i="15" s="1"/>
  <c r="K221" i="15"/>
  <c r="L221" i="15" s="1"/>
  <c r="K189" i="15"/>
  <c r="L189" i="15" s="1"/>
  <c r="K157" i="15"/>
  <c r="L157" i="15" s="1"/>
  <c r="K125" i="15"/>
  <c r="L125" i="15" s="1"/>
  <c r="K93" i="15"/>
  <c r="L93" i="15" s="1"/>
  <c r="K61" i="15"/>
  <c r="L61" i="15" s="1"/>
  <c r="K29" i="15"/>
  <c r="L29" i="15" s="1"/>
  <c r="K969" i="15"/>
  <c r="L969" i="15" s="1"/>
  <c r="K754" i="15"/>
  <c r="L754" i="15" s="1"/>
  <c r="K704" i="15"/>
  <c r="L704" i="15" s="1"/>
  <c r="K638" i="15"/>
  <c r="L638" i="15" s="1"/>
  <c r="K600" i="15"/>
  <c r="L600" i="15" s="1"/>
  <c r="K534" i="15"/>
  <c r="L534" i="15" s="1"/>
  <c r="K479" i="15"/>
  <c r="L479" i="15" s="1"/>
  <c r="K444" i="15"/>
  <c r="L444" i="15" s="1"/>
  <c r="K415" i="15"/>
  <c r="L415" i="15" s="1"/>
  <c r="K390" i="15"/>
  <c r="L390" i="15" s="1"/>
  <c r="K371" i="15"/>
  <c r="L371" i="15" s="1"/>
  <c r="K355" i="15"/>
  <c r="L355" i="15" s="1"/>
  <c r="K339" i="15"/>
  <c r="L339" i="15" s="1"/>
  <c r="K323" i="15"/>
  <c r="L323" i="15" s="1"/>
  <c r="K307" i="15"/>
  <c r="L307" i="15" s="1"/>
  <c r="K291" i="15"/>
  <c r="L291" i="15" s="1"/>
  <c r="K275" i="15"/>
  <c r="L275" i="15" s="1"/>
  <c r="K259" i="15"/>
  <c r="L259" i="15" s="1"/>
  <c r="K243" i="15"/>
  <c r="L243" i="15" s="1"/>
  <c r="K227" i="15"/>
  <c r="L227" i="15" s="1"/>
  <c r="K211" i="15"/>
  <c r="L211" i="15" s="1"/>
  <c r="K195" i="15"/>
  <c r="L195" i="15" s="1"/>
  <c r="K179" i="15"/>
  <c r="L179" i="15" s="1"/>
  <c r="K163" i="15"/>
  <c r="L163" i="15" s="1"/>
  <c r="K147" i="15"/>
  <c r="L147" i="15" s="1"/>
  <c r="K131" i="15"/>
  <c r="L131" i="15" s="1"/>
  <c r="K115" i="15"/>
  <c r="L115" i="15" s="1"/>
  <c r="K99" i="15"/>
  <c r="L99" i="15" s="1"/>
  <c r="K83" i="15"/>
  <c r="L83" i="15" s="1"/>
  <c r="K67" i="15"/>
  <c r="L67" i="15" s="1"/>
  <c r="K51" i="15"/>
  <c r="L51" i="15" s="1"/>
  <c r="K35" i="15"/>
  <c r="L35" i="15" s="1"/>
  <c r="K19" i="15"/>
  <c r="L19" i="15" s="1"/>
  <c r="K3" i="15"/>
  <c r="L3" i="15" s="1"/>
  <c r="K750" i="15"/>
  <c r="L750" i="15" s="1"/>
  <c r="K718" i="15"/>
  <c r="L718" i="15" s="1"/>
  <c r="K642" i="15"/>
  <c r="L642" i="15" s="1"/>
  <c r="K591" i="15"/>
  <c r="L591" i="15" s="1"/>
  <c r="K546" i="15"/>
  <c r="L546" i="15" s="1"/>
  <c r="K525" i="15"/>
  <c r="L525" i="15" s="1"/>
  <c r="K437" i="15"/>
  <c r="L437" i="15" s="1"/>
  <c r="K395" i="15"/>
  <c r="L395" i="15" s="1"/>
  <c r="K367" i="15"/>
  <c r="L367" i="15" s="1"/>
  <c r="K345" i="15"/>
  <c r="L345" i="15" s="1"/>
  <c r="K328" i="15"/>
  <c r="L328" i="15" s="1"/>
  <c r="K303" i="15"/>
  <c r="L303" i="15" s="1"/>
  <c r="K281" i="15"/>
  <c r="L281" i="15" s="1"/>
  <c r="K264" i="15"/>
  <c r="L264" i="15" s="1"/>
  <c r="K239" i="15"/>
  <c r="L239" i="15" s="1"/>
  <c r="K217" i="15"/>
  <c r="L217" i="15" s="1"/>
  <c r="K200" i="15"/>
  <c r="L200" i="15" s="1"/>
  <c r="K175" i="15"/>
  <c r="L175" i="15" s="1"/>
  <c r="K153" i="15"/>
  <c r="L153" i="15" s="1"/>
  <c r="K136" i="15"/>
  <c r="L136" i="15" s="1"/>
  <c r="K111" i="15"/>
  <c r="L111" i="15" s="1"/>
  <c r="K89" i="15"/>
  <c r="L89" i="15" s="1"/>
  <c r="K72" i="15"/>
  <c r="L72" i="15" s="1"/>
  <c r="K47" i="15"/>
  <c r="L47" i="15" s="1"/>
  <c r="K25" i="15"/>
  <c r="L25" i="15" s="1"/>
  <c r="K8" i="15"/>
  <c r="L8" i="15" s="1"/>
  <c r="K985" i="15"/>
  <c r="L985" i="15" s="1"/>
  <c r="K774" i="15"/>
  <c r="L774" i="15" s="1"/>
  <c r="K677" i="15"/>
  <c r="L677" i="15" s="1"/>
  <c r="K545" i="15"/>
  <c r="L545" i="15" s="1"/>
  <c r="K497" i="15"/>
  <c r="L497" i="15" s="1"/>
  <c r="K387" i="15"/>
  <c r="L387" i="15" s="1"/>
  <c r="K354" i="15"/>
  <c r="L354" i="15" s="1"/>
  <c r="K311" i="15"/>
  <c r="L311" i="15" s="1"/>
  <c r="K256" i="15"/>
  <c r="L256" i="15" s="1"/>
  <c r="K193" i="15"/>
  <c r="L193" i="15" s="1"/>
  <c r="K138" i="15"/>
  <c r="L138" i="15" s="1"/>
  <c r="K98" i="15"/>
  <c r="L98" i="15" s="1"/>
  <c r="K55" i="15"/>
  <c r="L55" i="15" s="1"/>
  <c r="K730" i="15"/>
  <c r="L730" i="15" s="1"/>
  <c r="K657" i="15"/>
  <c r="L657" i="15" s="1"/>
  <c r="K626" i="15"/>
  <c r="L626" i="15" s="1"/>
  <c r="K513" i="15"/>
  <c r="L513" i="15" s="1"/>
  <c r="K446" i="15"/>
  <c r="L446" i="15" s="1"/>
  <c r="K431" i="15"/>
  <c r="L431" i="15" s="1"/>
  <c r="K396" i="15"/>
  <c r="L396" i="15" s="1"/>
  <c r="K359" i="15"/>
  <c r="L359" i="15" s="1"/>
  <c r="K304" i="15"/>
  <c r="L304" i="15" s="1"/>
  <c r="K241" i="15"/>
  <c r="L241" i="15" s="1"/>
  <c r="K186" i="15"/>
  <c r="L186" i="15" s="1"/>
  <c r="K146" i="15"/>
  <c r="L146" i="15" s="1"/>
  <c r="K103" i="15"/>
  <c r="L103" i="15" s="1"/>
  <c r="K48" i="15"/>
  <c r="L48" i="15" s="1"/>
  <c r="K727" i="15"/>
  <c r="L727" i="15" s="1"/>
  <c r="K641" i="15"/>
  <c r="L641" i="15" s="1"/>
  <c r="K549" i="15"/>
  <c r="L549" i="15" s="1"/>
  <c r="K498" i="15"/>
  <c r="L498" i="15" s="1"/>
  <c r="K460" i="15"/>
  <c r="L460" i="15" s="1"/>
  <c r="K362" i="15"/>
  <c r="L362" i="15" s="1"/>
  <c r="K322" i="15"/>
  <c r="L322" i="15" s="1"/>
  <c r="K279" i="15"/>
  <c r="L279" i="15" s="1"/>
  <c r="K224" i="15"/>
  <c r="L224" i="15" s="1"/>
  <c r="K161" i="15"/>
  <c r="L161" i="15" s="1"/>
  <c r="K106" i="15"/>
  <c r="L106" i="15" s="1"/>
  <c r="K66" i="15"/>
  <c r="L66" i="15" s="1"/>
  <c r="K23" i="15"/>
  <c r="L23" i="15" s="1"/>
  <c r="K670" i="15"/>
  <c r="L670" i="15" s="1"/>
  <c r="K639" i="15"/>
  <c r="L639" i="15" s="1"/>
  <c r="K598" i="15"/>
  <c r="L598" i="15" s="1"/>
  <c r="K471" i="15"/>
  <c r="L471" i="15" s="1"/>
  <c r="K440" i="15"/>
  <c r="L440" i="15" s="1"/>
  <c r="K346" i="15"/>
  <c r="L346" i="15" s="1"/>
  <c r="K306" i="15"/>
  <c r="L306" i="15" s="1"/>
  <c r="K263" i="15"/>
  <c r="L263" i="15" s="1"/>
  <c r="K208" i="15"/>
  <c r="L208" i="15" s="1"/>
  <c r="K145" i="15"/>
  <c r="L145" i="15" s="1"/>
  <c r="K90" i="15"/>
  <c r="L90" i="15" s="1"/>
  <c r="K50" i="15"/>
  <c r="L50" i="15" s="1"/>
  <c r="K7" i="15"/>
  <c r="L7" i="15" s="1"/>
  <c r="K982" i="15"/>
  <c r="L982" i="15" s="1"/>
  <c r="K994" i="15"/>
  <c r="L994" i="15" s="1"/>
  <c r="K1008" i="15"/>
  <c r="L1008" i="15" s="1"/>
  <c r="K1024" i="15"/>
  <c r="L1024" i="15" s="1"/>
  <c r="K1038" i="15"/>
  <c r="L1038" i="15" s="1"/>
  <c r="K1057" i="15"/>
  <c r="L1057" i="15" s="1"/>
  <c r="K1097" i="15"/>
  <c r="L1097" i="15" s="1"/>
  <c r="K1065" i="15"/>
  <c r="L1065" i="15" s="1"/>
  <c r="K1042" i="15"/>
  <c r="L1042" i="15" s="1"/>
  <c r="K1032" i="15"/>
  <c r="L1032" i="15" s="1"/>
  <c r="K1022" i="15"/>
  <c r="L1022" i="15" s="1"/>
  <c r="K1010" i="15"/>
  <c r="L1010" i="15" s="1"/>
  <c r="K1000" i="15"/>
  <c r="L1000" i="15" s="1"/>
  <c r="K990" i="15"/>
  <c r="L990" i="15" s="1"/>
  <c r="K978" i="15"/>
  <c r="L978" i="15" s="1"/>
  <c r="K968" i="15"/>
  <c r="L968" i="15" s="1"/>
  <c r="K958" i="15"/>
  <c r="L958" i="15" s="1"/>
  <c r="K946" i="15"/>
  <c r="L946" i="15" s="1"/>
  <c r="K936" i="15"/>
  <c r="L936" i="15" s="1"/>
  <c r="K926" i="15"/>
  <c r="L926" i="15" s="1"/>
  <c r="K1083" i="15"/>
  <c r="L1083" i="15" s="1"/>
  <c r="K1052" i="15"/>
  <c r="L1052" i="15" s="1"/>
  <c r="K1027" i="15"/>
  <c r="L1027" i="15" s="1"/>
  <c r="K1003" i="15"/>
  <c r="L1003" i="15" s="1"/>
  <c r="K983" i="15"/>
  <c r="L983" i="15" s="1"/>
  <c r="K963" i="15"/>
  <c r="L963" i="15" s="1"/>
  <c r="K939" i="15"/>
  <c r="L939" i="15" s="1"/>
  <c r="K921" i="15"/>
  <c r="L921" i="15" s="1"/>
  <c r="K911" i="15"/>
  <c r="L911" i="15" s="1"/>
  <c r="K899" i="15"/>
  <c r="L899" i="15" s="1"/>
  <c r="K889" i="15"/>
  <c r="L889" i="15" s="1"/>
  <c r="K879" i="15"/>
  <c r="L879" i="15" s="1"/>
  <c r="K867" i="15"/>
  <c r="L867" i="15" s="1"/>
  <c r="K857" i="15"/>
  <c r="L857" i="15" s="1"/>
  <c r="K847" i="15"/>
  <c r="L847" i="15" s="1"/>
  <c r="K835" i="15"/>
  <c r="L835" i="15" s="1"/>
  <c r="K825" i="15"/>
  <c r="L825" i="15" s="1"/>
  <c r="K815" i="15"/>
  <c r="L815" i="15" s="1"/>
  <c r="K803" i="15"/>
  <c r="L803" i="15" s="1"/>
  <c r="K793" i="15"/>
  <c r="L793" i="15" s="1"/>
  <c r="K783" i="15"/>
  <c r="L783" i="15" s="1"/>
  <c r="K771" i="15"/>
  <c r="L771" i="15" s="1"/>
  <c r="K761" i="15"/>
  <c r="L761" i="15" s="1"/>
  <c r="K751" i="15"/>
  <c r="L751" i="15" s="1"/>
  <c r="K1094" i="15"/>
  <c r="L1094" i="15" s="1"/>
  <c r="K1059" i="15"/>
  <c r="L1059" i="15" s="1"/>
  <c r="K1047" i="15"/>
  <c r="L1047" i="15" s="1"/>
  <c r="K1060" i="15"/>
  <c r="L1060" i="15" s="1"/>
  <c r="K1033" i="15"/>
  <c r="L1033" i="15" s="1"/>
  <c r="K993" i="15"/>
  <c r="L993" i="15" s="1"/>
  <c r="K900" i="15"/>
  <c r="L900" i="15" s="1"/>
  <c r="K880" i="15"/>
  <c r="L880" i="15" s="1"/>
  <c r="K860" i="15"/>
  <c r="L860" i="15" s="1"/>
  <c r="K836" i="15"/>
  <c r="L836" i="15" s="1"/>
  <c r="K816" i="15"/>
  <c r="L816" i="15" s="1"/>
  <c r="K796" i="15"/>
  <c r="L796" i="15" s="1"/>
  <c r="K776" i="15"/>
  <c r="L776" i="15" s="1"/>
  <c r="K760" i="15"/>
  <c r="L760" i="15" s="1"/>
  <c r="K744" i="15"/>
  <c r="L744" i="15" s="1"/>
  <c r="K1050" i="15"/>
  <c r="L1050" i="15" s="1"/>
  <c r="K973" i="15"/>
  <c r="L973" i="15" s="1"/>
  <c r="K918" i="15"/>
  <c r="L918" i="15" s="1"/>
  <c r="K902" i="15"/>
  <c r="L902" i="15" s="1"/>
  <c r="K886" i="15"/>
  <c r="L886" i="15" s="1"/>
  <c r="K870" i="15"/>
  <c r="L870" i="15" s="1"/>
  <c r="K854" i="15"/>
  <c r="L854" i="15" s="1"/>
  <c r="K838" i="15"/>
  <c r="L838" i="15" s="1"/>
  <c r="K822" i="15"/>
  <c r="L822" i="15" s="1"/>
  <c r="K1090" i="15"/>
  <c r="L1090" i="15" s="1"/>
  <c r="K949" i="15"/>
  <c r="L949" i="15" s="1"/>
  <c r="K739" i="15"/>
  <c r="L739" i="15" s="1"/>
  <c r="K723" i="15"/>
  <c r="L723" i="15" s="1"/>
  <c r="K707" i="15"/>
  <c r="L707" i="15" s="1"/>
  <c r="K691" i="15"/>
  <c r="L691" i="15" s="1"/>
  <c r="K675" i="15"/>
  <c r="L675" i="15" s="1"/>
  <c r="K659" i="15"/>
  <c r="L659" i="15" s="1"/>
  <c r="K643" i="15"/>
  <c r="L643" i="15" s="1"/>
  <c r="K627" i="15"/>
  <c r="L627" i="15" s="1"/>
  <c r="K611" i="15"/>
  <c r="L611" i="15" s="1"/>
  <c r="K595" i="15"/>
  <c r="L595" i="15" s="1"/>
  <c r="K579" i="15"/>
  <c r="L579" i="15" s="1"/>
  <c r="K563" i="15"/>
  <c r="L563" i="15" s="1"/>
  <c r="K547" i="15"/>
  <c r="L547" i="15" s="1"/>
  <c r="K531" i="15"/>
  <c r="L531" i="15" s="1"/>
  <c r="K515" i="15"/>
  <c r="L515" i="15" s="1"/>
  <c r="K499" i="15"/>
  <c r="L499" i="15" s="1"/>
  <c r="K483" i="15"/>
  <c r="L483" i="15" s="1"/>
  <c r="K937" i="15"/>
  <c r="L937" i="15" s="1"/>
  <c r="K713" i="15"/>
  <c r="L713" i="15" s="1"/>
  <c r="K688" i="15"/>
  <c r="L688" i="15" s="1"/>
  <c r="K678" i="15"/>
  <c r="L678" i="15" s="1"/>
  <c r="K649" i="15"/>
  <c r="L649" i="15" s="1"/>
  <c r="K792" i="15"/>
  <c r="L792" i="15" s="1"/>
  <c r="K808" i="15"/>
  <c r="L808" i="15" s="1"/>
  <c r="K824" i="15"/>
  <c r="L824" i="15" s="1"/>
  <c r="K840" i="15"/>
  <c r="L840" i="15" s="1"/>
  <c r="K856" i="15"/>
  <c r="L856" i="15" s="1"/>
  <c r="K872" i="15"/>
  <c r="L872" i="15" s="1"/>
  <c r="K888" i="15"/>
  <c r="L888" i="15" s="1"/>
  <c r="K904" i="15"/>
  <c r="L904" i="15" s="1"/>
  <c r="K920" i="15"/>
  <c r="L920" i="15" s="1"/>
  <c r="K1017" i="15"/>
  <c r="L1017" i="15" s="1"/>
  <c r="K1046" i="15"/>
  <c r="L1046" i="15" s="1"/>
  <c r="K1068" i="15"/>
  <c r="L1068" i="15" s="1"/>
  <c r="K1043" i="15"/>
  <c r="L1043" i="15" s="1"/>
  <c r="K1076" i="15"/>
  <c r="L1076" i="15" s="1"/>
  <c r="K1066" i="15"/>
  <c r="L1066" i="15" s="1"/>
  <c r="K741" i="15"/>
  <c r="L741" i="15" s="1"/>
  <c r="K749" i="15"/>
  <c r="L749" i="15" s="1"/>
  <c r="K757" i="15"/>
  <c r="L757" i="15" s="1"/>
  <c r="K765" i="15"/>
  <c r="L765" i="15" s="1"/>
  <c r="K773" i="15"/>
  <c r="L773" i="15" s="1"/>
  <c r="K781" i="15"/>
  <c r="L781" i="15" s="1"/>
  <c r="K789" i="15"/>
  <c r="L789" i="15" s="1"/>
  <c r="K797" i="15"/>
  <c r="L797" i="15" s="1"/>
  <c r="K805" i="15"/>
  <c r="L805" i="15" s="1"/>
  <c r="K813" i="15"/>
  <c r="L813" i="15" s="1"/>
  <c r="K821" i="15"/>
  <c r="L821" i="15" s="1"/>
  <c r="K829" i="15"/>
  <c r="L829" i="15" s="1"/>
  <c r="K837" i="15"/>
  <c r="L837" i="15" s="1"/>
  <c r="K845" i="15"/>
  <c r="L845" i="15" s="1"/>
  <c r="K853" i="15"/>
  <c r="L853" i="15" s="1"/>
  <c r="K861" i="15"/>
  <c r="L861" i="15" s="1"/>
  <c r="K869" i="15"/>
  <c r="L869" i="15" s="1"/>
  <c r="K877" i="15"/>
  <c r="L877" i="15" s="1"/>
  <c r="K885" i="15"/>
  <c r="L885" i="15" s="1"/>
  <c r="K893" i="15"/>
  <c r="L893" i="15" s="1"/>
  <c r="K901" i="15"/>
  <c r="L901" i="15" s="1"/>
  <c r="K909" i="15"/>
  <c r="L909" i="15" s="1"/>
  <c r="K917" i="15"/>
  <c r="L917" i="15" s="1"/>
  <c r="K927" i="15"/>
  <c r="L927" i="15" s="1"/>
  <c r="K943" i="15"/>
  <c r="L943" i="15" s="1"/>
  <c r="K959" i="15"/>
  <c r="L959" i="15" s="1"/>
  <c r="K975" i="15"/>
  <c r="L975" i="15" s="1"/>
  <c r="K991" i="15"/>
  <c r="L991" i="15" s="1"/>
  <c r="K1007" i="15"/>
  <c r="L1007" i="15" s="1"/>
  <c r="K1023" i="15"/>
  <c r="L1023" i="15" s="1"/>
  <c r="K1039" i="15"/>
  <c r="L1039" i="15" s="1"/>
  <c r="K1055" i="15"/>
  <c r="L1055" i="15" s="1"/>
  <c r="K1084" i="15"/>
  <c r="L1084" i="15" s="1"/>
  <c r="K924" i="15"/>
  <c r="L924" i="15" s="1"/>
  <c r="K932" i="15"/>
  <c r="L932" i="15" s="1"/>
  <c r="K940" i="15"/>
  <c r="L940" i="15" s="1"/>
  <c r="K948" i="15"/>
  <c r="L948" i="15" s="1"/>
  <c r="K956" i="15"/>
  <c r="L956" i="15" s="1"/>
  <c r="K964" i="15"/>
  <c r="L964" i="15" s="1"/>
  <c r="K972" i="15"/>
  <c r="L972" i="15" s="1"/>
  <c r="K980" i="15"/>
  <c r="L980" i="15" s="1"/>
  <c r="K988" i="15"/>
  <c r="L988" i="15" s="1"/>
  <c r="K996" i="15"/>
  <c r="L996" i="15" s="1"/>
  <c r="K1004" i="15"/>
  <c r="L1004" i="15" s="1"/>
  <c r="K1012" i="15"/>
  <c r="L1012" i="15" s="1"/>
  <c r="K1020" i="15"/>
  <c r="L1020" i="15" s="1"/>
  <c r="K1028" i="15"/>
  <c r="L1028" i="15" s="1"/>
  <c r="K1036" i="15"/>
  <c r="L1036" i="15" s="1"/>
  <c r="K1048" i="15"/>
  <c r="L1048" i="15" s="1"/>
  <c r="K1064" i="15"/>
  <c r="L1064" i="15" s="1"/>
  <c r="K1080" i="15"/>
  <c r="L1080" i="15" s="1"/>
  <c r="K1072" i="15"/>
  <c r="L1072" i="15" s="1"/>
  <c r="K1089" i="15"/>
  <c r="L1089" i="15" s="1"/>
  <c r="K1088" i="15"/>
  <c r="L1088" i="15" s="1"/>
  <c r="K1096" i="15"/>
  <c r="L1096" i="15" s="1"/>
  <c r="L517" i="12"/>
  <c r="M517" i="12" s="1"/>
  <c r="L946" i="12"/>
  <c r="M946" i="12" s="1"/>
  <c r="L695" i="12"/>
  <c r="M695" i="12" s="1"/>
  <c r="L8" i="12"/>
  <c r="M8" i="12" s="1"/>
  <c r="L71" i="12"/>
  <c r="M71" i="12" s="1"/>
  <c r="L169" i="12"/>
  <c r="M169" i="12" s="1"/>
  <c r="L366" i="12"/>
  <c r="M366" i="12" s="1"/>
  <c r="L415" i="12"/>
  <c r="M415" i="12" s="1"/>
  <c r="L1122" i="12"/>
  <c r="M1122" i="12" s="1"/>
  <c r="L603" i="12"/>
  <c r="M603" i="12" s="1"/>
  <c r="L183" i="12"/>
  <c r="M183" i="12" s="1"/>
  <c r="L480" i="12"/>
  <c r="M480" i="12" s="1"/>
  <c r="L459" i="12"/>
  <c r="M459" i="12" s="1"/>
  <c r="L845" i="12"/>
  <c r="M845" i="12" s="1"/>
  <c r="L221" i="12"/>
  <c r="M221" i="12" s="1"/>
  <c r="L639" i="12"/>
  <c r="M639" i="12" s="1"/>
  <c r="L736" i="12"/>
  <c r="M736" i="12" s="1"/>
  <c r="L60" i="12"/>
  <c r="M60" i="12" s="1"/>
  <c r="L604" i="12"/>
  <c r="M604" i="12" s="1"/>
  <c r="L243" i="12"/>
  <c r="M243" i="12" s="1"/>
  <c r="L536" i="12"/>
  <c r="M536" i="12" s="1"/>
  <c r="L570" i="12"/>
  <c r="M570" i="12" s="1"/>
  <c r="L1035" i="12"/>
  <c r="M1035" i="12" s="1"/>
  <c r="L289" i="12"/>
  <c r="M289" i="12" s="1"/>
  <c r="L934" i="12"/>
  <c r="M934" i="12" s="1"/>
  <c r="L1058" i="12"/>
  <c r="M1058" i="12" s="1"/>
  <c r="L112" i="12"/>
  <c r="M112" i="12" s="1"/>
  <c r="L953" i="12"/>
  <c r="M953" i="12" s="1"/>
  <c r="L15" i="12"/>
  <c r="M15" i="12" s="1"/>
  <c r="L303" i="12"/>
  <c r="M303" i="12" s="1"/>
  <c r="L781" i="12"/>
  <c r="M781" i="12" s="1"/>
  <c r="L629" i="12"/>
  <c r="M629" i="12" s="1"/>
  <c r="L49" i="12"/>
  <c r="M49" i="12" s="1"/>
  <c r="L437" i="12"/>
  <c r="M437" i="12" s="1"/>
  <c r="L503" i="12"/>
  <c r="M503" i="12" s="1"/>
  <c r="L928" i="12"/>
  <c r="M928" i="12" s="1"/>
  <c r="L268" i="12"/>
  <c r="M268" i="12" s="1"/>
  <c r="L988" i="12"/>
  <c r="M988" i="12" s="1"/>
  <c r="L131" i="12"/>
  <c r="M131" i="12" s="1"/>
  <c r="L355" i="12"/>
  <c r="M355" i="12" s="1"/>
  <c r="L657" i="12"/>
  <c r="M657" i="12" s="1"/>
  <c r="L522" i="12"/>
  <c r="M522" i="12" s="1"/>
  <c r="L763" i="12"/>
  <c r="M763" i="12" s="1"/>
  <c r="L109" i="12"/>
  <c r="M109" i="12" s="1"/>
  <c r="L361" i="12"/>
  <c r="M361" i="12" s="1"/>
  <c r="L796" i="12"/>
  <c r="M796" i="12" s="1"/>
  <c r="L1007" i="12"/>
  <c r="M1007" i="12" s="1"/>
  <c r="L1044" i="12"/>
  <c r="M1044" i="12" s="1"/>
  <c r="L168" i="12"/>
  <c r="M168" i="12" s="1"/>
  <c r="L782" i="12"/>
  <c r="M782" i="12" s="1"/>
  <c r="L47" i="12"/>
  <c r="M47" i="12" s="1"/>
  <c r="L159" i="12"/>
  <c r="M159" i="12" s="1"/>
  <c r="L271" i="12"/>
  <c r="M271" i="12" s="1"/>
  <c r="L387" i="12"/>
  <c r="M387" i="12" s="1"/>
  <c r="L505" i="12"/>
  <c r="M505" i="12" s="1"/>
  <c r="L690" i="12"/>
  <c r="M690" i="12" s="1"/>
  <c r="L435" i="12"/>
  <c r="M435" i="12" s="1"/>
  <c r="L545" i="12"/>
  <c r="M545" i="12" s="1"/>
  <c r="L653" i="12"/>
  <c r="M653" i="12" s="1"/>
  <c r="L821" i="12"/>
  <c r="M821" i="12" s="1"/>
  <c r="L25" i="12"/>
  <c r="M25" i="12" s="1"/>
  <c r="L137" i="12"/>
  <c r="M137" i="12" s="1"/>
  <c r="L253" i="12"/>
  <c r="M253" i="12" s="1"/>
  <c r="L401" i="12"/>
  <c r="M401" i="12" s="1"/>
  <c r="L577" i="12"/>
  <c r="M577" i="12" s="1"/>
  <c r="L839" i="12"/>
  <c r="M839" i="12" s="1"/>
  <c r="L555" i="12"/>
  <c r="M555" i="12" s="1"/>
  <c r="L675" i="12"/>
  <c r="M675" i="12" s="1"/>
  <c r="L1113" i="12"/>
  <c r="M1113" i="12" s="1"/>
  <c r="L1087" i="12"/>
  <c r="M1087" i="12" s="1"/>
  <c r="L82" i="12"/>
  <c r="M82" i="12" s="1"/>
  <c r="L214" i="12"/>
  <c r="M214" i="12" s="1"/>
  <c r="L418" i="12"/>
  <c r="M418" i="12" s="1"/>
  <c r="L840" i="12"/>
  <c r="M840" i="12" s="1"/>
  <c r="L1074" i="12"/>
  <c r="M1074" i="12" s="1"/>
  <c r="L99" i="12"/>
  <c r="M99" i="12" s="1"/>
  <c r="L215" i="12"/>
  <c r="M215" i="12" s="1"/>
  <c r="L327" i="12"/>
  <c r="M327" i="12" s="1"/>
  <c r="L442" i="12"/>
  <c r="M442" i="12" s="1"/>
  <c r="L581" i="12"/>
  <c r="M581" i="12" s="1"/>
  <c r="L898" i="12"/>
  <c r="M898" i="12" s="1"/>
  <c r="L490" i="12"/>
  <c r="M490" i="12" s="1"/>
  <c r="L601" i="12"/>
  <c r="M601" i="12" s="1"/>
  <c r="L742" i="12"/>
  <c r="M742" i="12" s="1"/>
  <c r="L956" i="12"/>
  <c r="M956" i="12" s="1"/>
  <c r="L81" i="12"/>
  <c r="M81" i="12" s="1"/>
  <c r="L193" i="12"/>
  <c r="M193" i="12" s="1"/>
  <c r="L321" i="12"/>
  <c r="M321" i="12" s="1"/>
  <c r="L485" i="12"/>
  <c r="M485" i="12" s="1"/>
  <c r="L703" i="12"/>
  <c r="M703" i="12" s="1"/>
  <c r="L447" i="12"/>
  <c r="M447" i="12" s="1"/>
  <c r="L814" i="12"/>
  <c r="M814" i="12" s="1"/>
  <c r="L813" i="12"/>
  <c r="M813" i="12" s="1"/>
  <c r="L981" i="12"/>
  <c r="M981" i="12" s="1"/>
  <c r="L36" i="12"/>
  <c r="M36" i="12" s="1"/>
  <c r="L136" i="12"/>
  <c r="M136" i="12" s="1"/>
  <c r="L314" i="12"/>
  <c r="M314" i="12" s="1"/>
  <c r="L715" i="12"/>
  <c r="M715" i="12" s="1"/>
  <c r="L1120" i="12"/>
  <c r="M1120" i="12" s="1"/>
  <c r="L1102" i="12"/>
  <c r="M1102" i="12" s="1"/>
  <c r="L1080" i="12"/>
  <c r="M1080" i="12" s="1"/>
  <c r="L1064" i="12"/>
  <c r="M1064" i="12" s="1"/>
  <c r="L1012" i="12"/>
  <c r="M1012" i="12" s="1"/>
  <c r="L990" i="12"/>
  <c r="M990" i="12" s="1"/>
  <c r="L945" i="12"/>
  <c r="M945" i="12" s="1"/>
  <c r="L929" i="12"/>
  <c r="M929" i="12" s="1"/>
  <c r="L907" i="12"/>
  <c r="M907" i="12" s="1"/>
  <c r="L1054" i="12"/>
  <c r="M1054" i="12" s="1"/>
  <c r="L976" i="12"/>
  <c r="M976" i="12" s="1"/>
  <c r="L884" i="12"/>
  <c r="M884" i="12" s="1"/>
  <c r="L868" i="12"/>
  <c r="M868" i="12" s="1"/>
  <c r="L848" i="12"/>
  <c r="M848" i="12" s="1"/>
  <c r="L828" i="12"/>
  <c r="M828" i="12" s="1"/>
  <c r="L801" i="12"/>
  <c r="M801" i="12" s="1"/>
  <c r="L778" i="12"/>
  <c r="M778" i="12" s="1"/>
  <c r="L755" i="12"/>
  <c r="M755" i="12" s="1"/>
  <c r="L725" i="12"/>
  <c r="M725" i="12" s="1"/>
  <c r="L646" i="12"/>
  <c r="M646" i="12" s="1"/>
  <c r="L624" i="12"/>
  <c r="M624" i="12" s="1"/>
  <c r="L608" i="12"/>
  <c r="M608" i="12" s="1"/>
  <c r="L556" i="12"/>
  <c r="M556" i="12" s="1"/>
  <c r="L430" i="12"/>
  <c r="M430" i="12" s="1"/>
  <c r="L412" i="12"/>
  <c r="M412" i="12" s="1"/>
  <c r="L396" i="12"/>
  <c r="M396" i="12" s="1"/>
  <c r="L374" i="12"/>
  <c r="M374" i="12" s="1"/>
  <c r="L356" i="12"/>
  <c r="M356" i="12" s="1"/>
  <c r="L338" i="12"/>
  <c r="M338" i="12" s="1"/>
  <c r="L316" i="12"/>
  <c r="M316" i="12" s="1"/>
  <c r="L300" i="12"/>
  <c r="M300" i="12" s="1"/>
  <c r="L282" i="12"/>
  <c r="M282" i="12" s="1"/>
  <c r="L260" i="12"/>
  <c r="M260" i="12" s="1"/>
  <c r="L242" i="12"/>
  <c r="M242" i="12" s="1"/>
  <c r="L226" i="12"/>
  <c r="M226" i="12" s="1"/>
  <c r="L204" i="12"/>
  <c r="M204" i="12" s="1"/>
  <c r="L186" i="12"/>
  <c r="M186" i="12" s="1"/>
  <c r="L172" i="12"/>
  <c r="M172" i="12" s="1"/>
  <c r="L156" i="12"/>
  <c r="M156" i="12" s="1"/>
  <c r="L144" i="12"/>
  <c r="M144" i="12" s="1"/>
  <c r="L130" i="12"/>
  <c r="M130" i="12" s="1"/>
  <c r="L114" i="12"/>
  <c r="M114" i="12" s="1"/>
  <c r="L100" i="12"/>
  <c r="M100" i="12" s="1"/>
  <c r="L88" i="12"/>
  <c r="M88" i="12" s="1"/>
  <c r="L72" i="12"/>
  <c r="M72" i="12" s="1"/>
  <c r="L58" i="12"/>
  <c r="M58" i="12" s="1"/>
  <c r="L44" i="12"/>
  <c r="M44" i="12" s="1"/>
  <c r="L28" i="12"/>
  <c r="M28" i="12" s="1"/>
  <c r="L16" i="12"/>
  <c r="M16" i="12" s="1"/>
  <c r="L1123" i="12"/>
  <c r="M1123" i="12" s="1"/>
  <c r="L1091" i="12"/>
  <c r="M1091" i="12" s="1"/>
  <c r="L1063" i="12"/>
  <c r="M1063" i="12" s="1"/>
  <c r="L1037" i="12"/>
  <c r="M1037" i="12" s="1"/>
  <c r="L1005" i="12"/>
  <c r="M1005" i="12" s="1"/>
  <c r="L975" i="12"/>
  <c r="M975" i="12" s="1"/>
  <c r="L944" i="12"/>
  <c r="M944" i="12" s="1"/>
  <c r="L912" i="12"/>
  <c r="M912" i="12" s="1"/>
  <c r="L1121" i="12"/>
  <c r="M1121" i="12" s="1"/>
  <c r="L1093" i="12"/>
  <c r="M1093" i="12" s="1"/>
  <c r="L1061" i="12"/>
  <c r="M1061" i="12" s="1"/>
  <c r="L965" i="12"/>
  <c r="M965" i="12" s="1"/>
  <c r="L810" i="12"/>
  <c r="M810" i="12" s="1"/>
  <c r="L748" i="12"/>
  <c r="M748" i="12" s="1"/>
  <c r="L718" i="12"/>
  <c r="M718" i="12" s="1"/>
  <c r="L691" i="12"/>
  <c r="M691" i="12" s="1"/>
  <c r="L659" i="12"/>
  <c r="M659" i="12" s="1"/>
  <c r="L1024" i="12"/>
  <c r="M1024" i="12" s="1"/>
  <c r="L971" i="12"/>
  <c r="M971" i="12" s="1"/>
  <c r="L726" i="12"/>
  <c r="M726" i="12" s="1"/>
  <c r="L679" i="12"/>
  <c r="M679" i="12" s="1"/>
  <c r="L599" i="12"/>
  <c r="M599" i="12" s="1"/>
  <c r="L568" i="12"/>
  <c r="M568" i="12" s="1"/>
  <c r="L542" i="12"/>
  <c r="M542" i="12" s="1"/>
  <c r="L511" i="12"/>
  <c r="M511" i="12" s="1"/>
  <c r="L479" i="12"/>
  <c r="M479" i="12" s="1"/>
  <c r="L452" i="12"/>
  <c r="M452" i="12" s="1"/>
  <c r="L972" i="12"/>
  <c r="M972" i="12" s="1"/>
  <c r="L910" i="12"/>
  <c r="M910" i="12" s="1"/>
  <c r="L855" i="12"/>
  <c r="M855" i="12" s="1"/>
  <c r="L831" i="12"/>
  <c r="M831" i="12" s="1"/>
  <c r="L808" i="12"/>
  <c r="M808" i="12" s="1"/>
  <c r="L730" i="12"/>
  <c r="M730" i="12" s="1"/>
  <c r="L706" i="12"/>
  <c r="M706" i="12" s="1"/>
  <c r="L671" i="12"/>
  <c r="M671" i="12" s="1"/>
  <c r="L635" i="12"/>
  <c r="M635" i="12" s="1"/>
  <c r="L1118" i="12"/>
  <c r="M1118" i="12" s="1"/>
  <c r="L1090" i="12"/>
  <c r="M1090" i="12" s="1"/>
  <c r="L1066" i="12"/>
  <c r="M1066" i="12" s="1"/>
  <c r="L1004" i="12"/>
  <c r="M1004" i="12" s="1"/>
  <c r="L982" i="12"/>
  <c r="M982" i="12" s="1"/>
  <c r="L931" i="12"/>
  <c r="M931" i="12" s="1"/>
  <c r="L901" i="12"/>
  <c r="M901" i="12" s="1"/>
  <c r="L1030" i="12"/>
  <c r="M1030" i="12" s="1"/>
  <c r="L952" i="12"/>
  <c r="M952" i="12" s="1"/>
  <c r="L862" i="12"/>
  <c r="M862" i="12" s="1"/>
  <c r="L838" i="12"/>
  <c r="M838" i="12" s="1"/>
  <c r="L807" i="12"/>
  <c r="M807" i="12" s="1"/>
  <c r="L770" i="12"/>
  <c r="M770" i="12" s="1"/>
  <c r="L747" i="12"/>
  <c r="M747" i="12" s="1"/>
  <c r="L713" i="12"/>
  <c r="M713" i="12" s="1"/>
  <c r="L622" i="12"/>
  <c r="M622" i="12" s="1"/>
  <c r="L598" i="12"/>
  <c r="M598" i="12" s="1"/>
  <c r="L453" i="12"/>
  <c r="M453" i="12" s="1"/>
  <c r="L410" i="12"/>
  <c r="M410" i="12" s="1"/>
  <c r="L386" i="12"/>
  <c r="M386" i="12" s="1"/>
  <c r="L358" i="12"/>
  <c r="M358" i="12" s="1"/>
  <c r="L332" i="12"/>
  <c r="M332" i="12" s="1"/>
  <c r="L310" i="12"/>
  <c r="M310" i="12" s="1"/>
  <c r="L284" i="12"/>
  <c r="M284" i="12" s="1"/>
  <c r="L258" i="12"/>
  <c r="M258" i="12" s="1"/>
  <c r="L230" i="12"/>
  <c r="M230" i="12" s="1"/>
  <c r="L210" i="12"/>
  <c r="M210" i="12" s="1"/>
  <c r="L184" i="12"/>
  <c r="M184" i="12" s="1"/>
  <c r="L164" i="12"/>
  <c r="M164" i="12" s="1"/>
  <c r="L146" i="12"/>
  <c r="M146" i="12" s="1"/>
  <c r="L124" i="12"/>
  <c r="M124" i="12" s="1"/>
  <c r="L108" i="12"/>
  <c r="M108" i="12" s="1"/>
  <c r="L90" i="12"/>
  <c r="M90" i="12" s="1"/>
  <c r="L68" i="12"/>
  <c r="M68" i="12" s="1"/>
  <c r="L50" i="12"/>
  <c r="M50" i="12" s="1"/>
  <c r="L34" i="12"/>
  <c r="M34" i="12" s="1"/>
  <c r="L12" i="12"/>
  <c r="M12" i="12" s="1"/>
  <c r="L1107" i="12"/>
  <c r="M1107" i="12" s="1"/>
  <c r="L1071" i="12"/>
  <c r="M1071" i="12" s="1"/>
  <c r="L1028" i="12"/>
  <c r="M1028" i="12" s="1"/>
  <c r="L993" i="12"/>
  <c r="M993" i="12" s="1"/>
  <c r="L958" i="12"/>
  <c r="M958" i="12" s="1"/>
  <c r="L908" i="12"/>
  <c r="M908" i="12" s="1"/>
  <c r="L1105" i="12"/>
  <c r="M1105" i="12" s="1"/>
  <c r="L1073" i="12"/>
  <c r="M1073" i="12" s="1"/>
  <c r="L885" i="12"/>
  <c r="M885" i="12" s="1"/>
  <c r="L792" i="12"/>
  <c r="M792" i="12" s="1"/>
  <c r="L722" i="12"/>
  <c r="M722" i="12" s="1"/>
  <c r="L683" i="12"/>
  <c r="M683" i="12" s="1"/>
  <c r="L651" i="12"/>
  <c r="M651" i="12" s="1"/>
  <c r="L978" i="12"/>
  <c r="M978" i="12" s="1"/>
  <c r="L711" i="12"/>
  <c r="M711" i="12" s="1"/>
  <c r="L607" i="12"/>
  <c r="M607" i="12" s="1"/>
  <c r="L578" i="12"/>
  <c r="M578" i="12" s="1"/>
  <c r="L535" i="12"/>
  <c r="M535" i="12" s="1"/>
  <c r="L495" i="12"/>
  <c r="M495" i="12" s="1"/>
  <c r="L462" i="12"/>
  <c r="M462" i="12" s="1"/>
  <c r="L950" i="12"/>
  <c r="M950" i="12" s="1"/>
  <c r="L889" i="12"/>
  <c r="M889" i="12" s="1"/>
  <c r="L835" i="12"/>
  <c r="M835" i="12" s="1"/>
  <c r="L800" i="12"/>
  <c r="M800" i="12" s="1"/>
  <c r="L720" i="12"/>
  <c r="M720" i="12" s="1"/>
  <c r="L680" i="12"/>
  <c r="M680" i="12" s="1"/>
  <c r="L627" i="12"/>
  <c r="M627" i="12" s="1"/>
  <c r="L584" i="12"/>
  <c r="M584" i="12" s="1"/>
  <c r="L533" i="12"/>
  <c r="M533" i="12" s="1"/>
  <c r="L508" i="12"/>
  <c r="M508" i="12" s="1"/>
  <c r="L476" i="12"/>
  <c r="M476" i="12" s="1"/>
  <c r="L438" i="12"/>
  <c r="M438" i="12" s="1"/>
  <c r="L417" i="12"/>
  <c r="M417" i="12" s="1"/>
  <c r="L385" i="12"/>
  <c r="M385" i="12" s="1"/>
  <c r="L357" i="12"/>
  <c r="M357" i="12" s="1"/>
  <c r="L329" i="12"/>
  <c r="M329" i="12" s="1"/>
  <c r="L297" i="12"/>
  <c r="M297" i="12" s="1"/>
  <c r="L273" i="12"/>
  <c r="M273" i="12" s="1"/>
  <c r="L249" i="12"/>
  <c r="M249" i="12" s="1"/>
  <c r="L225" i="12"/>
  <c r="M225" i="12" s="1"/>
  <c r="L205" i="12"/>
  <c r="M205" i="12" s="1"/>
  <c r="L185" i="12"/>
  <c r="M185" i="12" s="1"/>
  <c r="L161" i="12"/>
  <c r="M161" i="12" s="1"/>
  <c r="L141" i="12"/>
  <c r="M141" i="12" s="1"/>
  <c r="L121" i="12"/>
  <c r="M121" i="12" s="1"/>
  <c r="L97" i="12"/>
  <c r="M97" i="12" s="1"/>
  <c r="L77" i="12"/>
  <c r="M77" i="12" s="1"/>
  <c r="L57" i="12"/>
  <c r="M57" i="12" s="1"/>
  <c r="L33" i="12"/>
  <c r="M33" i="12" s="1"/>
  <c r="L13" i="12"/>
  <c r="M13" i="12" s="1"/>
  <c r="L1011" i="12"/>
  <c r="M1011" i="12" s="1"/>
  <c r="L970" i="12"/>
  <c r="M970" i="12" s="1"/>
  <c r="L857" i="12"/>
  <c r="M857" i="12" s="1"/>
  <c r="L837" i="12"/>
  <c r="M837" i="12" s="1"/>
  <c r="L787" i="12"/>
  <c r="M787" i="12" s="1"/>
  <c r="L767" i="12"/>
  <c r="M767" i="12" s="1"/>
  <c r="L754" i="12"/>
  <c r="M754" i="12" s="1"/>
  <c r="L729" i="12"/>
  <c r="M729" i="12" s="1"/>
  <c r="L694" i="12"/>
  <c r="M694" i="12" s="1"/>
  <c r="L663" i="12"/>
  <c r="M663" i="12" s="1"/>
  <c r="L637" i="12"/>
  <c r="M637" i="12" s="1"/>
  <c r="L617" i="12"/>
  <c r="M617" i="12" s="1"/>
  <c r="L597" i="12"/>
  <c r="M597" i="12" s="1"/>
  <c r="L574" i="12"/>
  <c r="M574" i="12" s="1"/>
  <c r="L557" i="12"/>
  <c r="M557" i="12" s="1"/>
  <c r="L538" i="12"/>
  <c r="M538" i="12" s="1"/>
  <c r="L514" i="12"/>
  <c r="M514" i="12" s="1"/>
  <c r="L491" i="12"/>
  <c r="M491" i="12" s="1"/>
  <c r="L474" i="12"/>
  <c r="M474" i="12" s="1"/>
  <c r="L450" i="12"/>
  <c r="M450" i="12" s="1"/>
  <c r="L1050" i="12"/>
  <c r="M1050" i="12" s="1"/>
  <c r="L957" i="12"/>
  <c r="M957" i="12" s="1"/>
  <c r="L914" i="12"/>
  <c r="M914" i="12" s="1"/>
  <c r="L873" i="12"/>
  <c r="M873" i="12" s="1"/>
  <c r="L777" i="12"/>
  <c r="M777" i="12" s="1"/>
  <c r="L696" i="12"/>
  <c r="M696" i="12" s="1"/>
  <c r="L677" i="12"/>
  <c r="M677" i="12" s="1"/>
  <c r="L654" i="12"/>
  <c r="M654" i="12" s="1"/>
  <c r="L573" i="12"/>
  <c r="M573" i="12" s="1"/>
  <c r="L537" i="12"/>
  <c r="M537" i="12" s="1"/>
  <c r="L520" i="12"/>
  <c r="M520" i="12" s="1"/>
  <c r="L496" i="12"/>
  <c r="M496" i="12" s="1"/>
  <c r="L473" i="12"/>
  <c r="M473" i="12" s="1"/>
  <c r="L456" i="12"/>
  <c r="M456" i="12" s="1"/>
  <c r="L423" i="12"/>
  <c r="M423" i="12" s="1"/>
  <c r="L403" i="12"/>
  <c r="M403" i="12" s="1"/>
  <c r="L383" i="12"/>
  <c r="M383" i="12" s="1"/>
  <c r="L359" i="12"/>
  <c r="M359" i="12" s="1"/>
  <c r="L339" i="12"/>
  <c r="M339" i="12" s="1"/>
  <c r="L319" i="12"/>
  <c r="M319" i="12" s="1"/>
  <c r="L295" i="12"/>
  <c r="M295" i="12" s="1"/>
  <c r="L275" i="12"/>
  <c r="M275" i="12" s="1"/>
  <c r="L255" i="12"/>
  <c r="M255" i="12" s="1"/>
  <c r="L231" i="12"/>
  <c r="M231" i="12" s="1"/>
  <c r="L211" i="12"/>
  <c r="M211" i="12" s="1"/>
  <c r="L191" i="12"/>
  <c r="M191" i="12" s="1"/>
  <c r="L167" i="12"/>
  <c r="M167" i="12" s="1"/>
  <c r="L147" i="12"/>
  <c r="M147" i="12" s="1"/>
  <c r="L127" i="12"/>
  <c r="M127" i="12" s="1"/>
  <c r="L103" i="12"/>
  <c r="M103" i="12" s="1"/>
  <c r="L83" i="12"/>
  <c r="M83" i="12" s="1"/>
  <c r="L63" i="12"/>
  <c r="M63" i="12" s="1"/>
  <c r="L39" i="12"/>
  <c r="M39" i="12" s="1"/>
  <c r="L19" i="12"/>
  <c r="M19" i="12" s="1"/>
  <c r="L1110" i="12"/>
  <c r="M1110" i="12" s="1"/>
  <c r="L1088" i="12"/>
  <c r="M1088" i="12" s="1"/>
  <c r="L1027" i="12"/>
  <c r="M1027" i="12" s="1"/>
  <c r="L1000" i="12"/>
  <c r="M1000" i="12" s="1"/>
  <c r="L949" i="12"/>
  <c r="M949" i="12" s="1"/>
  <c r="L921" i="12"/>
  <c r="M921" i="12" s="1"/>
  <c r="L899" i="12"/>
  <c r="M899" i="12" s="1"/>
  <c r="L1026" i="12"/>
  <c r="M1026" i="12" s="1"/>
  <c r="L880" i="12"/>
  <c r="M880" i="12" s="1"/>
  <c r="L856" i="12"/>
  <c r="M856" i="12" s="1"/>
  <c r="L836" i="12"/>
  <c r="M836" i="12" s="1"/>
  <c r="L799" i="12"/>
  <c r="M799" i="12" s="1"/>
  <c r="L768" i="12"/>
  <c r="M768" i="12" s="1"/>
  <c r="L739" i="12"/>
  <c r="M739" i="12" s="1"/>
  <c r="L640" i="12"/>
  <c r="M640" i="12" s="1"/>
  <c r="L620" i="12"/>
  <c r="M620" i="12" s="1"/>
  <c r="L565" i="12"/>
  <c r="M565" i="12" s="1"/>
  <c r="L428" i="12"/>
  <c r="M428" i="12" s="1"/>
  <c r="L402" i="12"/>
  <c r="M402" i="12" s="1"/>
  <c r="L380" i="12"/>
  <c r="M380" i="12" s="1"/>
  <c r="L354" i="12"/>
  <c r="M354" i="12" s="1"/>
  <c r="L326" i="12"/>
  <c r="M326" i="12" s="1"/>
  <c r="L302" i="12"/>
  <c r="M302" i="12" s="1"/>
  <c r="L274" i="12"/>
  <c r="M274" i="12" s="1"/>
  <c r="L252" i="12"/>
  <c r="M252" i="12" s="1"/>
  <c r="L228" i="12"/>
  <c r="M228" i="12" s="1"/>
  <c r="L198" i="12"/>
  <c r="M198" i="12" s="1"/>
  <c r="L178" i="12"/>
  <c r="M178" i="12" s="1"/>
  <c r="L162" i="12"/>
  <c r="M162" i="12" s="1"/>
  <c r="L23" i="12"/>
  <c r="M23" i="12" s="1"/>
  <c r="L51" i="12"/>
  <c r="M51" i="12" s="1"/>
  <c r="L79" i="12"/>
  <c r="M79" i="12" s="1"/>
  <c r="L111" i="12"/>
  <c r="M111" i="12" s="1"/>
  <c r="L135" i="12"/>
  <c r="M135" i="12" s="1"/>
  <c r="L163" i="12"/>
  <c r="M163" i="12" s="1"/>
  <c r="L195" i="12"/>
  <c r="M195" i="12" s="1"/>
  <c r="L223" i="12"/>
  <c r="M223" i="12" s="1"/>
  <c r="L247" i="12"/>
  <c r="M247" i="12" s="1"/>
  <c r="L279" i="12"/>
  <c r="M279" i="12" s="1"/>
  <c r="L307" i="12"/>
  <c r="M307" i="12" s="1"/>
  <c r="L335" i="12"/>
  <c r="M335" i="12" s="1"/>
  <c r="L367" i="12"/>
  <c r="M367" i="12" s="1"/>
  <c r="L391" i="12"/>
  <c r="M391" i="12" s="1"/>
  <c r="L419" i="12"/>
  <c r="M419" i="12" s="1"/>
  <c r="L457" i="12"/>
  <c r="M457" i="12" s="1"/>
  <c r="L488" i="12"/>
  <c r="M488" i="12" s="1"/>
  <c r="L512" i="12"/>
  <c r="M512" i="12" s="1"/>
  <c r="L544" i="12"/>
  <c r="M544" i="12" s="1"/>
  <c r="L588" i="12"/>
  <c r="M588" i="12" s="1"/>
  <c r="L664" i="12"/>
  <c r="M664" i="12" s="1"/>
  <c r="L735" i="12"/>
  <c r="M735" i="12" s="1"/>
  <c r="L785" i="12"/>
  <c r="M785" i="12" s="1"/>
  <c r="L906" i="12"/>
  <c r="M906" i="12" s="1"/>
  <c r="L963" i="12"/>
  <c r="M963" i="12" s="1"/>
  <c r="L443" i="12"/>
  <c r="M443" i="12" s="1"/>
  <c r="L466" i="12"/>
  <c r="M466" i="12" s="1"/>
  <c r="L498" i="12"/>
  <c r="M498" i="12" s="1"/>
  <c r="L523" i="12"/>
  <c r="M523" i="12" s="1"/>
  <c r="L553" i="12"/>
  <c r="M553" i="12" s="1"/>
  <c r="L582" i="12"/>
  <c r="M582" i="12" s="1"/>
  <c r="L605" i="12"/>
  <c r="M605" i="12" s="1"/>
  <c r="L633" i="12"/>
  <c r="M633" i="12" s="1"/>
  <c r="L665" i="12"/>
  <c r="M665" i="12" s="1"/>
  <c r="L698" i="12"/>
  <c r="M698" i="12" s="1"/>
  <c r="L746" i="12"/>
  <c r="M746" i="12" s="1"/>
  <c r="L771" i="12"/>
  <c r="M771" i="12" s="1"/>
  <c r="L825" i="12"/>
  <c r="M825" i="12" s="1"/>
  <c r="L853" i="12"/>
  <c r="M853" i="12" s="1"/>
  <c r="L979" i="12"/>
  <c r="M979" i="12" s="1"/>
  <c r="L1056" i="12"/>
  <c r="M1056" i="12" s="1"/>
  <c r="L29" i="12"/>
  <c r="M29" i="12" s="1"/>
  <c r="L61" i="12"/>
  <c r="M61" i="12" s="1"/>
  <c r="L89" i="12"/>
  <c r="M89" i="12" s="1"/>
  <c r="L113" i="12"/>
  <c r="M113" i="12" s="1"/>
  <c r="L145" i="12"/>
  <c r="M145" i="12" s="1"/>
  <c r="L173" i="12"/>
  <c r="M173" i="12" s="1"/>
  <c r="L201" i="12"/>
  <c r="M201" i="12" s="1"/>
  <c r="L233" i="12"/>
  <c r="M233" i="12" s="1"/>
  <c r="L257" i="12"/>
  <c r="M257" i="12" s="1"/>
  <c r="L293" i="12"/>
  <c r="M293" i="12" s="1"/>
  <c r="L337" i="12"/>
  <c r="M337" i="12" s="1"/>
  <c r="L373" i="12"/>
  <c r="M373" i="12" s="1"/>
  <c r="L405" i="12"/>
  <c r="M405" i="12" s="1"/>
  <c r="L446" i="12"/>
  <c r="M446" i="12" s="1"/>
  <c r="L492" i="12"/>
  <c r="M492" i="12" s="1"/>
  <c r="L525" i="12"/>
  <c r="M525" i="12" s="1"/>
  <c r="L593" i="12"/>
  <c r="M593" i="12" s="1"/>
  <c r="L661" i="12"/>
  <c r="M661" i="12" s="1"/>
  <c r="L716" i="12"/>
  <c r="M716" i="12" s="1"/>
  <c r="L815" i="12"/>
  <c r="M815" i="12" s="1"/>
  <c r="L851" i="12"/>
  <c r="M851" i="12" s="1"/>
  <c r="L942" i="12"/>
  <c r="M942" i="12" s="1"/>
  <c r="L471" i="12"/>
  <c r="M471" i="12" s="1"/>
  <c r="L519" i="12"/>
  <c r="M519" i="12" s="1"/>
  <c r="L558" i="12"/>
  <c r="M558" i="12" s="1"/>
  <c r="L678" i="12"/>
  <c r="M678" i="12" s="1"/>
  <c r="L881" i="12"/>
  <c r="M881" i="12" s="1"/>
  <c r="L1033" i="12"/>
  <c r="M1033" i="12" s="1"/>
  <c r="L699" i="12"/>
  <c r="M699" i="12" s="1"/>
  <c r="L740" i="12"/>
  <c r="M740" i="12" s="1"/>
  <c r="L861" i="12"/>
  <c r="M861" i="12" s="1"/>
  <c r="L1077" i="12"/>
  <c r="M1077" i="12" s="1"/>
  <c r="L892" i="12"/>
  <c r="M892" i="12" s="1"/>
  <c r="L936" i="12"/>
  <c r="M936" i="12" s="1"/>
  <c r="L997" i="12"/>
  <c r="M997" i="12" s="1"/>
  <c r="L1045" i="12"/>
  <c r="M1045" i="12" s="1"/>
  <c r="L1103" i="12"/>
  <c r="M1103" i="12" s="1"/>
  <c r="L18" i="12"/>
  <c r="M18" i="12" s="1"/>
  <c r="L40" i="12"/>
  <c r="M40" i="12" s="1"/>
  <c r="L66" i="12"/>
  <c r="M66" i="12" s="1"/>
  <c r="L92" i="12"/>
  <c r="M92" i="12" s="1"/>
  <c r="L120" i="12"/>
  <c r="M120" i="12" s="1"/>
  <c r="L140" i="12"/>
  <c r="M140" i="12" s="1"/>
  <c r="L176" i="12"/>
  <c r="M176" i="12" s="1"/>
  <c r="L218" i="12"/>
  <c r="M218" i="12" s="1"/>
  <c r="L270" i="12"/>
  <c r="M270" i="12" s="1"/>
  <c r="L324" i="12"/>
  <c r="M324" i="12" s="1"/>
  <c r="L370" i="12"/>
  <c r="M370" i="12" s="1"/>
  <c r="L422" i="12"/>
  <c r="M422" i="12" s="1"/>
  <c r="L612" i="12"/>
  <c r="M612" i="12" s="1"/>
  <c r="L723" i="12"/>
  <c r="M723" i="12" s="1"/>
  <c r="L784" i="12"/>
  <c r="M784" i="12" s="1"/>
  <c r="L852" i="12"/>
  <c r="M852" i="12" s="1"/>
  <c r="L968" i="12"/>
  <c r="M968" i="12" s="1"/>
  <c r="L917" i="12"/>
  <c r="M917" i="12" s="1"/>
  <c r="L998" i="12"/>
  <c r="M998" i="12" s="1"/>
  <c r="L1078" i="12"/>
  <c r="M1078" i="12" s="1"/>
  <c r="L3" i="12"/>
  <c r="M3" i="12" s="1"/>
  <c r="L31" i="12"/>
  <c r="M31" i="12" s="1"/>
  <c r="L55" i="12"/>
  <c r="M55" i="12" s="1"/>
  <c r="L87" i="12"/>
  <c r="M87" i="12" s="1"/>
  <c r="L115" i="12"/>
  <c r="M115" i="12" s="1"/>
  <c r="L143" i="12"/>
  <c r="M143" i="12" s="1"/>
  <c r="L175" i="12"/>
  <c r="M175" i="12" s="1"/>
  <c r="L199" i="12"/>
  <c r="M199" i="12" s="1"/>
  <c r="L227" i="12"/>
  <c r="M227" i="12" s="1"/>
  <c r="L259" i="12"/>
  <c r="M259" i="12" s="1"/>
  <c r="L287" i="12"/>
  <c r="M287" i="12" s="1"/>
  <c r="L311" i="12"/>
  <c r="M311" i="12" s="1"/>
  <c r="L343" i="12"/>
  <c r="M343" i="12" s="1"/>
  <c r="L371" i="12"/>
  <c r="M371" i="12" s="1"/>
  <c r="L399" i="12"/>
  <c r="M399" i="12" s="1"/>
  <c r="L431" i="12"/>
  <c r="M431" i="12" s="1"/>
  <c r="L464" i="12"/>
  <c r="M464" i="12" s="1"/>
  <c r="L489" i="12"/>
  <c r="M489" i="12" s="1"/>
  <c r="L521" i="12"/>
  <c r="M521" i="12" s="1"/>
  <c r="L560" i="12"/>
  <c r="M560" i="12" s="1"/>
  <c r="L589" i="12"/>
  <c r="M589" i="12" s="1"/>
  <c r="L686" i="12"/>
  <c r="M686" i="12" s="1"/>
  <c r="L765" i="12"/>
  <c r="M765" i="12" s="1"/>
  <c r="L793" i="12"/>
  <c r="M793" i="12" s="1"/>
  <c r="L930" i="12"/>
  <c r="M930" i="12" s="1"/>
  <c r="L1020" i="12"/>
  <c r="M1020" i="12" s="1"/>
  <c r="L444" i="12"/>
  <c r="M444" i="12" s="1"/>
  <c r="L475" i="12"/>
  <c r="M475" i="12" s="1"/>
  <c r="L506" i="12"/>
  <c r="M506" i="12" s="1"/>
  <c r="L530" i="12"/>
  <c r="M530" i="12" s="1"/>
  <c r="L561" i="12"/>
  <c r="M561" i="12" s="1"/>
  <c r="L583" i="12"/>
  <c r="M583" i="12" s="1"/>
  <c r="L613" i="12"/>
  <c r="M613" i="12" s="1"/>
  <c r="L645" i="12"/>
  <c r="M645" i="12" s="1"/>
  <c r="L666" i="12"/>
  <c r="M666" i="12" s="1"/>
  <c r="L704" i="12"/>
  <c r="M704" i="12" s="1"/>
  <c r="L758" i="12"/>
  <c r="M758" i="12" s="1"/>
  <c r="L779" i="12"/>
  <c r="M779" i="12" s="1"/>
  <c r="L829" i="12"/>
  <c r="M829" i="12" s="1"/>
  <c r="L865" i="12"/>
  <c r="M865" i="12" s="1"/>
  <c r="L987" i="12"/>
  <c r="M987" i="12" s="1"/>
  <c r="L9" i="12"/>
  <c r="M9" i="12" s="1"/>
  <c r="L41" i="12"/>
  <c r="M41" i="12" s="1"/>
  <c r="L65" i="12"/>
  <c r="M65" i="12" s="1"/>
  <c r="L93" i="12"/>
  <c r="M93" i="12" s="1"/>
  <c r="L125" i="12"/>
  <c r="M125" i="12" s="1"/>
  <c r="L153" i="12"/>
  <c r="M153" i="12" s="1"/>
  <c r="L177" i="12"/>
  <c r="M177" i="12" s="1"/>
  <c r="L209" i="12"/>
  <c r="M209" i="12" s="1"/>
  <c r="L237" i="12"/>
  <c r="M237" i="12" s="1"/>
  <c r="L265" i="12"/>
  <c r="M265" i="12" s="1"/>
  <c r="L309" i="12"/>
  <c r="M309" i="12" s="1"/>
  <c r="L341" i="12"/>
  <c r="M341" i="12" s="1"/>
  <c r="L377" i="12"/>
  <c r="M377" i="12" s="1"/>
  <c r="L421" i="12"/>
  <c r="M421" i="12" s="1"/>
  <c r="L461" i="12"/>
  <c r="M461" i="12" s="1"/>
  <c r="L493" i="12"/>
  <c r="M493" i="12" s="1"/>
  <c r="L540" i="12"/>
  <c r="M540" i="12" s="1"/>
  <c r="L611" i="12"/>
  <c r="M611" i="12" s="1"/>
  <c r="L670" i="12"/>
  <c r="M670" i="12" s="1"/>
  <c r="L728" i="12"/>
  <c r="M728" i="12" s="1"/>
  <c r="L818" i="12"/>
  <c r="M818" i="12" s="1"/>
  <c r="L863" i="12"/>
  <c r="M863" i="12" s="1"/>
  <c r="L1019" i="12"/>
  <c r="M1019" i="12" s="1"/>
  <c r="L478" i="12"/>
  <c r="M478" i="12" s="1"/>
  <c r="L526" i="12"/>
  <c r="M526" i="12" s="1"/>
  <c r="L586" i="12"/>
  <c r="M586" i="12" s="1"/>
  <c r="L682" i="12"/>
  <c r="M682" i="12" s="1"/>
  <c r="L887" i="12"/>
  <c r="M887" i="12" s="1"/>
  <c r="L652" i="12"/>
  <c r="M652" i="12" s="1"/>
  <c r="L700" i="12"/>
  <c r="M700" i="12" s="1"/>
  <c r="L756" i="12"/>
  <c r="M756" i="12" s="1"/>
  <c r="L1041" i="12"/>
  <c r="M1041" i="12" s="1"/>
  <c r="L1081" i="12"/>
  <c r="M1081" i="12" s="1"/>
  <c r="L904" i="12"/>
  <c r="M904" i="12" s="1"/>
  <c r="L959" i="12"/>
  <c r="M959" i="12" s="1"/>
  <c r="L1013" i="12"/>
  <c r="M1013" i="12" s="1"/>
  <c r="L1059" i="12"/>
  <c r="M1059" i="12" s="1"/>
  <c r="L1111" i="12"/>
  <c r="M1111" i="12" s="1"/>
  <c r="L24" i="12"/>
  <c r="M24" i="12" s="1"/>
  <c r="L48" i="12"/>
  <c r="M48" i="12" s="1"/>
  <c r="L76" i="12"/>
  <c r="M76" i="12" s="1"/>
  <c r="L98" i="12"/>
  <c r="M98" i="12" s="1"/>
  <c r="L122" i="12"/>
  <c r="M122" i="12" s="1"/>
  <c r="L152" i="12"/>
  <c r="M152" i="12" s="1"/>
  <c r="L188" i="12"/>
  <c r="M188" i="12" s="1"/>
  <c r="L238" i="12"/>
  <c r="M238" i="12" s="1"/>
  <c r="L290" i="12"/>
  <c r="M290" i="12" s="1"/>
  <c r="L342" i="12"/>
  <c r="M342" i="12" s="1"/>
  <c r="L388" i="12"/>
  <c r="M388" i="12" s="1"/>
  <c r="L546" i="12"/>
  <c r="M546" i="12" s="1"/>
  <c r="L632" i="12"/>
  <c r="M632" i="12" s="1"/>
  <c r="L749" i="12"/>
  <c r="M749" i="12" s="1"/>
  <c r="L820" i="12"/>
  <c r="M820" i="12" s="1"/>
  <c r="L870" i="12"/>
  <c r="M870" i="12" s="1"/>
  <c r="L1046" i="12"/>
  <c r="M1046" i="12" s="1"/>
  <c r="L933" i="12"/>
  <c r="M933" i="12" s="1"/>
  <c r="L1014" i="12"/>
  <c r="M1014" i="12" s="1"/>
  <c r="L1096" i="12"/>
  <c r="M1096" i="12" s="1"/>
  <c r="L7" i="12"/>
  <c r="M7" i="12" s="1"/>
  <c r="L35" i="12"/>
  <c r="M35" i="12" s="1"/>
  <c r="L67" i="12"/>
  <c r="M67" i="12" s="1"/>
  <c r="L95" i="12"/>
  <c r="M95" i="12" s="1"/>
  <c r="L119" i="12"/>
  <c r="M119" i="12" s="1"/>
  <c r="L151" i="12"/>
  <c r="M151" i="12" s="1"/>
  <c r="L179" i="12"/>
  <c r="M179" i="12" s="1"/>
  <c r="L207" i="12"/>
  <c r="M207" i="12" s="1"/>
  <c r="L239" i="12"/>
  <c r="M239" i="12" s="1"/>
  <c r="L263" i="12"/>
  <c r="M263" i="12" s="1"/>
  <c r="L291" i="12"/>
  <c r="M291" i="12" s="1"/>
  <c r="L323" i="12"/>
  <c r="M323" i="12" s="1"/>
  <c r="L351" i="12"/>
  <c r="M351" i="12" s="1"/>
  <c r="L375" i="12"/>
  <c r="M375" i="12" s="1"/>
  <c r="L407" i="12"/>
  <c r="M407" i="12" s="1"/>
  <c r="L441" i="12"/>
  <c r="M441" i="12" s="1"/>
  <c r="L472" i="12"/>
  <c r="M472" i="12" s="1"/>
  <c r="L504" i="12"/>
  <c r="M504" i="12" s="1"/>
  <c r="L528" i="12"/>
  <c r="M528" i="12" s="1"/>
  <c r="L572" i="12"/>
  <c r="M572" i="12" s="1"/>
  <c r="L655" i="12"/>
  <c r="M655" i="12" s="1"/>
  <c r="L689" i="12"/>
  <c r="M689" i="12" s="1"/>
  <c r="L769" i="12"/>
  <c r="M769" i="12" s="1"/>
  <c r="L879" i="12"/>
  <c r="M879" i="12" s="1"/>
  <c r="L938" i="12"/>
  <c r="M938" i="12" s="1"/>
  <c r="L1049" i="12"/>
  <c r="M1049" i="12" s="1"/>
  <c r="L458" i="12"/>
  <c r="M458" i="12" s="1"/>
  <c r="L482" i="12"/>
  <c r="M482" i="12" s="1"/>
  <c r="L507" i="12"/>
  <c r="M507" i="12" s="1"/>
  <c r="L539" i="12"/>
  <c r="M539" i="12" s="1"/>
  <c r="L566" i="12"/>
  <c r="M566" i="12" s="1"/>
  <c r="L590" i="12"/>
  <c r="M590" i="12" s="1"/>
  <c r="L621" i="12"/>
  <c r="M621" i="12" s="1"/>
  <c r="L649" i="12"/>
  <c r="M649" i="12" s="1"/>
  <c r="L685" i="12"/>
  <c r="M685" i="12" s="1"/>
  <c r="L738" i="12"/>
  <c r="M738" i="12" s="1"/>
  <c r="L761" i="12"/>
  <c r="M761" i="12" s="1"/>
  <c r="L783" i="12"/>
  <c r="M783" i="12" s="1"/>
  <c r="L841" i="12"/>
  <c r="M841" i="12" s="1"/>
  <c r="L875" i="12"/>
  <c r="M875" i="12" s="1"/>
  <c r="L995" i="12"/>
  <c r="M995" i="12" s="1"/>
  <c r="L17" i="12"/>
  <c r="M17" i="12" s="1"/>
  <c r="L45" i="12"/>
  <c r="M45" i="12" s="1"/>
  <c r="L73" i="12"/>
  <c r="M73" i="12" s="1"/>
  <c r="L105" i="12"/>
  <c r="M105" i="12" s="1"/>
  <c r="L129" i="12"/>
  <c r="M129" i="12" s="1"/>
  <c r="L157" i="12"/>
  <c r="M157" i="12" s="1"/>
  <c r="L189" i="12"/>
  <c r="M189" i="12" s="1"/>
  <c r="L217" i="12"/>
  <c r="M217" i="12" s="1"/>
  <c r="L241" i="12"/>
  <c r="M241" i="12" s="1"/>
  <c r="L277" i="12"/>
  <c r="M277" i="12" s="1"/>
  <c r="L313" i="12"/>
  <c r="M313" i="12" s="1"/>
  <c r="L353" i="12"/>
  <c r="M353" i="12" s="1"/>
  <c r="L393" i="12"/>
  <c r="M393" i="12" s="1"/>
  <c r="L425" i="12"/>
  <c r="M425" i="12" s="1"/>
  <c r="L469" i="12"/>
  <c r="M469" i="12" s="1"/>
  <c r="L509" i="12"/>
  <c r="M509" i="12" s="1"/>
  <c r="L576" i="12"/>
  <c r="M576" i="12" s="1"/>
  <c r="L619" i="12"/>
  <c r="M619" i="12" s="1"/>
  <c r="L693" i="12"/>
  <c r="M693" i="12" s="1"/>
  <c r="L731" i="12"/>
  <c r="M731" i="12" s="1"/>
  <c r="L819" i="12"/>
  <c r="M819" i="12" s="1"/>
  <c r="L902" i="12"/>
  <c r="M902" i="12" s="1"/>
  <c r="L439" i="12"/>
  <c r="M439" i="12" s="1"/>
  <c r="L494" i="12"/>
  <c r="M494" i="12" s="1"/>
  <c r="L543" i="12"/>
  <c r="M543" i="12" s="1"/>
  <c r="L587" i="12"/>
  <c r="M587" i="12" s="1"/>
  <c r="L701" i="12"/>
  <c r="M701" i="12" s="1"/>
  <c r="L991" i="12"/>
  <c r="M991" i="12" s="1"/>
  <c r="L668" i="12"/>
  <c r="M668" i="12" s="1"/>
  <c r="L714" i="12"/>
  <c r="M714" i="12" s="1"/>
  <c r="L798" i="12"/>
  <c r="M798" i="12" s="1"/>
  <c r="L1048" i="12"/>
  <c r="M1048" i="12" s="1"/>
  <c r="L1097" i="12"/>
  <c r="M1097" i="12" s="1"/>
  <c r="L924" i="12"/>
  <c r="M924" i="12" s="1"/>
  <c r="L974" i="12"/>
  <c r="M974" i="12" s="1"/>
  <c r="L1021" i="12"/>
  <c r="M1021" i="12" s="1"/>
  <c r="L1079" i="12"/>
  <c r="M1079" i="12" s="1"/>
  <c r="L4" i="12"/>
  <c r="M4" i="12" s="1"/>
  <c r="L26" i="12"/>
  <c r="M26" i="12" s="1"/>
  <c r="L56" i="12"/>
  <c r="M56" i="12" s="1"/>
  <c r="L80" i="12"/>
  <c r="M80" i="12" s="1"/>
  <c r="L104" i="12"/>
  <c r="M104" i="12" s="1"/>
  <c r="L132" i="12"/>
  <c r="M132" i="12" s="1"/>
  <c r="L154" i="12"/>
  <c r="M154" i="12" s="1"/>
  <c r="L196" i="12"/>
  <c r="M196" i="12" s="1"/>
  <c r="L246" i="12"/>
  <c r="M246" i="12" s="1"/>
  <c r="L294" i="12"/>
  <c r="M294" i="12" s="1"/>
  <c r="L346" i="12"/>
  <c r="M346" i="12" s="1"/>
  <c r="L398" i="12"/>
  <c r="M398" i="12" s="1"/>
  <c r="L548" i="12"/>
  <c r="M548" i="12" s="1"/>
  <c r="L636" i="12"/>
  <c r="M636" i="12" s="1"/>
  <c r="L759" i="12"/>
  <c r="M759" i="12" s="1"/>
  <c r="L824" i="12"/>
  <c r="M824" i="12" s="1"/>
  <c r="L878" i="12"/>
  <c r="M878" i="12" s="1"/>
  <c r="L1055" i="12"/>
  <c r="M1055" i="12" s="1"/>
  <c r="L941" i="12"/>
  <c r="M941" i="12" s="1"/>
  <c r="L1023" i="12"/>
  <c r="M1023" i="12" s="1"/>
  <c r="L1106" i="12"/>
  <c r="M1106" i="12" s="1"/>
  <c r="L1116" i="12"/>
  <c r="M1116" i="12" s="1"/>
  <c r="L1108" i="12"/>
  <c r="M1108" i="12" s="1"/>
  <c r="L1100" i="12"/>
  <c r="M1100" i="12" s="1"/>
  <c r="L1092" i="12"/>
  <c r="M1092" i="12" s="1"/>
  <c r="L1084" i="12"/>
  <c r="M1084" i="12" s="1"/>
  <c r="L1076" i="12"/>
  <c r="M1076" i="12" s="1"/>
  <c r="L1068" i="12"/>
  <c r="M1068" i="12" s="1"/>
  <c r="L1060" i="12"/>
  <c r="M1060" i="12" s="1"/>
  <c r="L1018" i="12"/>
  <c r="M1018" i="12" s="1"/>
  <c r="L1010" i="12"/>
  <c r="M1010" i="12" s="1"/>
  <c r="L1002" i="12"/>
  <c r="M1002" i="12" s="1"/>
  <c r="L994" i="12"/>
  <c r="M994" i="12" s="1"/>
  <c r="L986" i="12"/>
  <c r="M986" i="12" s="1"/>
  <c r="L951" i="12"/>
  <c r="M951" i="12" s="1"/>
  <c r="L943" i="12"/>
  <c r="M943" i="12" s="1"/>
  <c r="L935" i="12"/>
  <c r="M935" i="12" s="1"/>
  <c r="L927" i="12"/>
  <c r="M927" i="12" s="1"/>
  <c r="L919" i="12"/>
  <c r="M919" i="12" s="1"/>
  <c r="L911" i="12"/>
  <c r="M911" i="12" s="1"/>
  <c r="L903" i="12"/>
  <c r="M903" i="12" s="1"/>
  <c r="L895" i="12"/>
  <c r="M895" i="12" s="1"/>
  <c r="L1047" i="12"/>
  <c r="M1047" i="12" s="1"/>
  <c r="L1031" i="12"/>
  <c r="M1031" i="12" s="1"/>
  <c r="L977" i="12"/>
  <c r="M977" i="12" s="1"/>
  <c r="L961" i="12"/>
  <c r="M961" i="12" s="1"/>
  <c r="L890" i="12"/>
  <c r="M890" i="12" s="1"/>
  <c r="L882" i="12"/>
  <c r="M882" i="12" s="1"/>
  <c r="L874" i="12"/>
  <c r="M874" i="12" s="1"/>
  <c r="L866" i="12"/>
  <c r="M866" i="12" s="1"/>
  <c r="L858" i="12"/>
  <c r="M858" i="12" s="1"/>
  <c r="L850" i="12"/>
  <c r="M850" i="12" s="1"/>
  <c r="L842" i="12"/>
  <c r="M842" i="12" s="1"/>
  <c r="L834" i="12"/>
  <c r="M834" i="12" s="1"/>
  <c r="L826" i="12"/>
  <c r="M826" i="12" s="1"/>
  <c r="L811" i="12"/>
  <c r="M811" i="12" s="1"/>
  <c r="L803" i="12"/>
  <c r="M803" i="12" s="1"/>
  <c r="L788" i="12"/>
  <c r="M788" i="12" s="1"/>
  <c r="L780" i="12"/>
  <c r="M780" i="12" s="1"/>
  <c r="L772" i="12"/>
  <c r="M772" i="12" s="1"/>
  <c r="L764" i="12"/>
  <c r="M764" i="12" s="1"/>
  <c r="L753" i="12"/>
  <c r="M753" i="12" s="1"/>
  <c r="L745" i="12"/>
  <c r="M745" i="12" s="1"/>
  <c r="L734" i="12"/>
  <c r="M734" i="12" s="1"/>
  <c r="L719" i="12"/>
  <c r="M719" i="12" s="1"/>
  <c r="L650" i="12"/>
  <c r="M650" i="12" s="1"/>
  <c r="L642" i="12"/>
  <c r="M642" i="12" s="1"/>
  <c r="L634" i="12"/>
  <c r="M634" i="12" s="1"/>
  <c r="L626" i="12"/>
  <c r="M626" i="12" s="1"/>
  <c r="L618" i="12"/>
  <c r="M618" i="12" s="1"/>
  <c r="L610" i="12"/>
  <c r="M610" i="12" s="1"/>
  <c r="L602" i="12"/>
  <c r="M602" i="12" s="1"/>
  <c r="L567" i="12"/>
  <c r="M567" i="12" s="1"/>
  <c r="L552" i="12"/>
  <c r="M552" i="12" s="1"/>
  <c r="L455" i="12"/>
  <c r="M455" i="12" s="1"/>
  <c r="L432" i="12"/>
  <c r="M432" i="12" s="1"/>
  <c r="L424" i="12"/>
  <c r="M424" i="12" s="1"/>
  <c r="L416" i="12"/>
  <c r="M416" i="12" s="1"/>
  <c r="L408" i="12"/>
  <c r="M408" i="12" s="1"/>
  <c r="L400" i="12"/>
  <c r="M400" i="12" s="1"/>
  <c r="L392" i="12"/>
  <c r="M392" i="12" s="1"/>
  <c r="L384" i="12"/>
  <c r="M384" i="12" s="1"/>
  <c r="L376" i="12"/>
  <c r="M376" i="12" s="1"/>
  <c r="L368" i="12"/>
  <c r="M368" i="12" s="1"/>
  <c r="L360" i="12"/>
  <c r="M360" i="12" s="1"/>
  <c r="L352" i="12"/>
  <c r="M352" i="12" s="1"/>
  <c r="L344" i="12"/>
  <c r="M344" i="12" s="1"/>
  <c r="L336" i="12"/>
  <c r="M336" i="12" s="1"/>
  <c r="L328" i="12"/>
  <c r="M328" i="12" s="1"/>
  <c r="L320" i="12"/>
  <c r="M320" i="12" s="1"/>
  <c r="L312" i="12"/>
  <c r="M312" i="12" s="1"/>
  <c r="L304" i="12"/>
  <c r="M304" i="12" s="1"/>
  <c r="L296" i="12"/>
  <c r="M296" i="12" s="1"/>
  <c r="L288" i="12"/>
  <c r="M288" i="12" s="1"/>
  <c r="L280" i="12"/>
  <c r="M280" i="12" s="1"/>
  <c r="L272" i="12"/>
  <c r="M272" i="12" s="1"/>
  <c r="L264" i="12"/>
  <c r="M264" i="12" s="1"/>
  <c r="L256" i="12"/>
  <c r="M256" i="12" s="1"/>
  <c r="L248" i="12"/>
  <c r="M248" i="12" s="1"/>
  <c r="L240" i="12"/>
  <c r="M240" i="12" s="1"/>
  <c r="L232" i="12"/>
  <c r="M232" i="12" s="1"/>
  <c r="L224" i="12"/>
  <c r="M224" i="12" s="1"/>
  <c r="L216" i="12"/>
  <c r="M216" i="12" s="1"/>
  <c r="L208" i="12"/>
  <c r="M208" i="12" s="1"/>
  <c r="L200" i="12"/>
  <c r="M200" i="12" s="1"/>
  <c r="L192" i="12"/>
  <c r="M192" i="12" s="1"/>
  <c r="L1114" i="12"/>
  <c r="L1104" i="12"/>
  <c r="M1104" i="12" s="1"/>
  <c r="L1094" i="12"/>
  <c r="M1094" i="12" s="1"/>
  <c r="L1082" i="12"/>
  <c r="M1082" i="12" s="1"/>
  <c r="L1072" i="12"/>
  <c r="M1072" i="12" s="1"/>
  <c r="L1062" i="12"/>
  <c r="M1062" i="12" s="1"/>
  <c r="L1016" i="12"/>
  <c r="M1016" i="12" s="1"/>
  <c r="L1006" i="12"/>
  <c r="M1006" i="12" s="1"/>
  <c r="L996" i="12"/>
  <c r="M996" i="12" s="1"/>
  <c r="L984" i="12"/>
  <c r="M984" i="12" s="1"/>
  <c r="L947" i="12"/>
  <c r="M947" i="12" s="1"/>
  <c r="L937" i="12"/>
  <c r="M937" i="12" s="1"/>
  <c r="L925" i="12"/>
  <c r="M925" i="12" s="1"/>
  <c r="L915" i="12"/>
  <c r="M915" i="12" s="1"/>
  <c r="L905" i="12"/>
  <c r="M905" i="12" s="1"/>
  <c r="L893" i="12"/>
  <c r="M893" i="12" s="1"/>
  <c r="L1039" i="12"/>
  <c r="M1039" i="12" s="1"/>
  <c r="L1022" i="12"/>
  <c r="M1022" i="12" s="1"/>
  <c r="L960" i="12"/>
  <c r="M960" i="12" s="1"/>
  <c r="L886" i="12"/>
  <c r="M886" i="12" s="1"/>
  <c r="L876" i="12"/>
  <c r="M876" i="12" s="1"/>
  <c r="L864" i="12"/>
  <c r="M864" i="12" s="1"/>
  <c r="L854" i="12"/>
  <c r="M854" i="12" s="1"/>
  <c r="L844" i="12"/>
  <c r="M844" i="12" s="1"/>
  <c r="L832" i="12"/>
  <c r="M832" i="12" s="1"/>
  <c r="L822" i="12"/>
  <c r="M822" i="12" s="1"/>
  <c r="L805" i="12"/>
  <c r="M805" i="12" s="1"/>
  <c r="L786" i="12"/>
  <c r="M786" i="12" s="1"/>
  <c r="L776" i="12"/>
  <c r="M776" i="12" s="1"/>
  <c r="L766" i="12"/>
  <c r="M766" i="12" s="1"/>
  <c r="L751" i="12"/>
  <c r="M751" i="12" s="1"/>
  <c r="L741" i="12"/>
  <c r="M741" i="12" s="1"/>
  <c r="L721" i="12"/>
  <c r="M721" i="12" s="1"/>
  <c r="L648" i="12"/>
  <c r="M648" i="12" s="1"/>
  <c r="L638" i="12"/>
  <c r="M638" i="12" s="1"/>
  <c r="L628" i="12"/>
  <c r="M628" i="12" s="1"/>
  <c r="L616" i="12"/>
  <c r="M616" i="12" s="1"/>
  <c r="L606" i="12"/>
  <c r="M606" i="12" s="1"/>
  <c r="L569" i="12"/>
  <c r="M569" i="12" s="1"/>
  <c r="L550" i="12"/>
  <c r="M550" i="12" s="1"/>
  <c r="L451" i="12"/>
  <c r="M451" i="12" s="1"/>
  <c r="L426" i="12"/>
  <c r="M426" i="12" s="1"/>
  <c r="L414" i="12"/>
  <c r="M414" i="12" s="1"/>
  <c r="L404" i="12"/>
  <c r="M404" i="12" s="1"/>
  <c r="L394" i="12"/>
  <c r="M394" i="12" s="1"/>
  <c r="L382" i="12"/>
  <c r="M382" i="12" s="1"/>
  <c r="L372" i="12"/>
  <c r="M372" i="12" s="1"/>
  <c r="L362" i="12"/>
  <c r="M362" i="12" s="1"/>
  <c r="L350" i="12"/>
  <c r="M350" i="12" s="1"/>
  <c r="L340" i="12"/>
  <c r="M340" i="12" s="1"/>
  <c r="L330" i="12"/>
  <c r="M330" i="12" s="1"/>
  <c r="L318" i="12"/>
  <c r="M318" i="12" s="1"/>
  <c r="L308" i="12"/>
  <c r="M308" i="12" s="1"/>
  <c r="L298" i="12"/>
  <c r="M298" i="12" s="1"/>
  <c r="L286" i="12"/>
  <c r="M286" i="12" s="1"/>
  <c r="L276" i="12"/>
  <c r="M276" i="12" s="1"/>
  <c r="L266" i="12"/>
  <c r="M266" i="12" s="1"/>
  <c r="L254" i="12"/>
  <c r="M254" i="12" s="1"/>
  <c r="L244" i="12"/>
  <c r="M244" i="12" s="1"/>
  <c r="L234" i="12"/>
  <c r="M234" i="12" s="1"/>
  <c r="L222" i="12"/>
  <c r="M222" i="12" s="1"/>
  <c r="L212" i="12"/>
  <c r="M212" i="12" s="1"/>
  <c r="L202" i="12"/>
  <c r="M202" i="12" s="1"/>
  <c r="L190" i="12"/>
  <c r="M190" i="12" s="1"/>
  <c r="L182" i="12"/>
  <c r="M182" i="12" s="1"/>
  <c r="L174" i="12"/>
  <c r="M174" i="12" s="1"/>
  <c r="L166" i="12"/>
  <c r="M166" i="12" s="1"/>
  <c r="L158" i="12"/>
  <c r="M158" i="12" s="1"/>
  <c r="L150" i="12"/>
  <c r="M150" i="12" s="1"/>
  <c r="L142" i="12"/>
  <c r="M142" i="12" s="1"/>
  <c r="L134" i="12"/>
  <c r="M134" i="12" s="1"/>
  <c r="L126" i="12"/>
  <c r="M126" i="12" s="1"/>
  <c r="L118" i="12"/>
  <c r="M118" i="12" s="1"/>
  <c r="L110" i="12"/>
  <c r="M110" i="12" s="1"/>
  <c r="L102" i="12"/>
  <c r="M102" i="12" s="1"/>
  <c r="L94" i="12"/>
  <c r="M94" i="12" s="1"/>
  <c r="L86" i="12"/>
  <c r="M86" i="12" s="1"/>
  <c r="L78" i="12"/>
  <c r="M78" i="12" s="1"/>
  <c r="L70" i="12"/>
  <c r="M70" i="12" s="1"/>
  <c r="L62" i="12"/>
  <c r="M62" i="12" s="1"/>
  <c r="L54" i="12"/>
  <c r="M54" i="12" s="1"/>
  <c r="L46" i="12"/>
  <c r="M46" i="12" s="1"/>
  <c r="L38" i="12"/>
  <c r="M38" i="12" s="1"/>
  <c r="L30" i="12"/>
  <c r="M30" i="12" s="1"/>
  <c r="L22" i="12"/>
  <c r="M22" i="12" s="1"/>
  <c r="L14" i="12"/>
  <c r="M14" i="12" s="1"/>
  <c r="L6" i="12"/>
  <c r="M6" i="12" s="1"/>
  <c r="L1115" i="12"/>
  <c r="M1115" i="12" s="1"/>
  <c r="L1099" i="12"/>
  <c r="M1099" i="12" s="1"/>
  <c r="L1083" i="12"/>
  <c r="M1083" i="12" s="1"/>
  <c r="L1067" i="12"/>
  <c r="M1067" i="12" s="1"/>
  <c r="L1052" i="12"/>
  <c r="M1052" i="12" s="1"/>
  <c r="L1036" i="12"/>
  <c r="M1036" i="12" s="1"/>
  <c r="L1017" i="12"/>
  <c r="M1017" i="12" s="1"/>
  <c r="L1001" i="12"/>
  <c r="M1001" i="12" s="1"/>
  <c r="L985" i="12"/>
  <c r="M985" i="12" s="1"/>
  <c r="L967" i="12"/>
  <c r="M967" i="12" s="1"/>
  <c r="L948" i="12"/>
  <c r="M948" i="12" s="1"/>
  <c r="L932" i="12"/>
  <c r="M932" i="12" s="1"/>
  <c r="L916" i="12"/>
  <c r="M916" i="12" s="1"/>
  <c r="L900" i="12"/>
  <c r="M900" i="12" s="1"/>
  <c r="L1117" i="12"/>
  <c r="M1117" i="12" s="1"/>
  <c r="L1101" i="12"/>
  <c r="M1101" i="12" s="1"/>
  <c r="L1085" i="12"/>
  <c r="M1085" i="12" s="1"/>
  <c r="L1069" i="12"/>
  <c r="M1069" i="12" s="1"/>
  <c r="L1057" i="12"/>
  <c r="M1057" i="12" s="1"/>
  <c r="L1032" i="12"/>
  <c r="M1032" i="12" s="1"/>
  <c r="L869" i="12"/>
  <c r="M869" i="12" s="1"/>
  <c r="L806" i="12"/>
  <c r="M806" i="12" s="1"/>
  <c r="L791" i="12"/>
  <c r="M791" i="12" s="1"/>
  <c r="L744" i="12"/>
  <c r="M744" i="12" s="1"/>
  <c r="L732" i="12"/>
  <c r="M732" i="12" s="1"/>
  <c r="L708" i="12"/>
  <c r="M708" i="12" s="1"/>
  <c r="L692" i="12"/>
  <c r="M692" i="12" s="1"/>
  <c r="L676" i="12"/>
  <c r="M676" i="12" s="1"/>
  <c r="L660" i="12"/>
  <c r="M660" i="12" s="1"/>
  <c r="L1043" i="12"/>
  <c r="M1043" i="12" s="1"/>
  <c r="L1015" i="12"/>
  <c r="M1015" i="12" s="1"/>
  <c r="L983" i="12"/>
  <c r="M983" i="12" s="1"/>
  <c r="L891" i="12"/>
  <c r="M891" i="12" s="1"/>
  <c r="L795" i="12"/>
  <c r="M795" i="12" s="1"/>
  <c r="L710" i="12"/>
  <c r="M710" i="12" s="1"/>
  <c r="L681" i="12"/>
  <c r="M681" i="12" s="1"/>
  <c r="L656" i="12"/>
  <c r="M656" i="12" s="1"/>
  <c r="L595" i="12"/>
  <c r="M595" i="12" s="1"/>
  <c r="L579" i="12"/>
  <c r="M579" i="12" s="1"/>
  <c r="L564" i="12"/>
  <c r="M564" i="12" s="1"/>
  <c r="L547" i="12"/>
  <c r="M547" i="12" s="1"/>
  <c r="L534" i="12"/>
  <c r="M534" i="12" s="1"/>
  <c r="L518" i="12"/>
  <c r="M518" i="12" s="1"/>
  <c r="L502" i="12"/>
  <c r="M502" i="12" s="1"/>
  <c r="L486" i="12"/>
  <c r="M486" i="12" s="1"/>
  <c r="L470" i="12"/>
  <c r="M470" i="12" s="1"/>
  <c r="L448" i="12"/>
  <c r="M448" i="12" s="1"/>
  <c r="L1051" i="12"/>
  <c r="M1051" i="12" s="1"/>
  <c r="L955" i="12"/>
  <c r="M955" i="12" s="1"/>
  <c r="L926" i="12"/>
  <c r="M926" i="12" s="1"/>
  <c r="L894" i="12"/>
  <c r="M894" i="12" s="1"/>
  <c r="L859" i="12"/>
  <c r="M859" i="12" s="1"/>
  <c r="L843" i="12"/>
  <c r="M843" i="12" s="1"/>
  <c r="L827" i="12"/>
  <c r="M827" i="12" s="1"/>
  <c r="L816" i="12"/>
  <c r="M816" i="12" s="1"/>
  <c r="L804" i="12"/>
  <c r="M804" i="12" s="1"/>
  <c r="L760" i="12"/>
  <c r="M760" i="12" s="1"/>
  <c r="L727" i="12"/>
  <c r="M727" i="12" s="1"/>
  <c r="L712" i="12"/>
  <c r="M712" i="12" s="1"/>
  <c r="L702" i="12"/>
  <c r="M702" i="12" s="1"/>
  <c r="L673" i="12"/>
  <c r="M673" i="12" s="1"/>
  <c r="L647" i="12"/>
  <c r="M647" i="12" s="1"/>
  <c r="L631" i="12"/>
  <c r="M631" i="12" s="1"/>
  <c r="L615" i="12"/>
  <c r="M615" i="12" s="1"/>
  <c r="L585" i="12"/>
  <c r="M585" i="12" s="1"/>
  <c r="L563" i="12"/>
  <c r="M563" i="12" s="1"/>
  <c r="L532" i="12"/>
  <c r="M532" i="12" s="1"/>
  <c r="L516" i="12"/>
  <c r="M516" i="12" s="1"/>
  <c r="L500" i="12"/>
  <c r="M500" i="12" s="1"/>
  <c r="L484" i="12"/>
  <c r="M484" i="12" s="1"/>
  <c r="L468" i="12"/>
  <c r="M468" i="12" s="1"/>
  <c r="L445" i="12"/>
  <c r="M445" i="12" s="1"/>
  <c r="L429" i="12"/>
  <c r="M429" i="12" s="1"/>
  <c r="L413" i="12"/>
  <c r="M413" i="12" s="1"/>
  <c r="L397" i="12"/>
  <c r="M397" i="12" s="1"/>
  <c r="L381" i="12"/>
  <c r="M381" i="12" s="1"/>
  <c r="L365" i="12"/>
  <c r="M365" i="12" s="1"/>
  <c r="L349" i="12"/>
  <c r="M349" i="12" s="1"/>
  <c r="L333" i="12"/>
  <c r="M333" i="12" s="1"/>
  <c r="L317" i="12"/>
  <c r="M317" i="12" s="1"/>
  <c r="L301" i="12"/>
  <c r="M301" i="12" s="1"/>
  <c r="L285" i="12"/>
  <c r="M285" i="12" s="1"/>
  <c r="L269" i="12"/>
  <c r="M269" i="12" s="1"/>
  <c r="L11" i="12"/>
  <c r="M11" i="12" s="1"/>
  <c r="L27" i="12"/>
  <c r="M27" i="12" s="1"/>
  <c r="L43" i="12"/>
  <c r="M43" i="12" s="1"/>
  <c r="L59" i="12"/>
  <c r="M59" i="12" s="1"/>
  <c r="L75" i="12"/>
  <c r="M75" i="12" s="1"/>
  <c r="L91" i="12"/>
  <c r="M91" i="12" s="1"/>
  <c r="L107" i="12"/>
  <c r="M107" i="12" s="1"/>
  <c r="L123" i="12"/>
  <c r="M123" i="12" s="1"/>
  <c r="L139" i="12"/>
  <c r="M139" i="12" s="1"/>
  <c r="L155" i="12"/>
  <c r="M155" i="12" s="1"/>
  <c r="L171" i="12"/>
  <c r="M171" i="12" s="1"/>
  <c r="L187" i="12"/>
  <c r="M187" i="12" s="1"/>
  <c r="L203" i="12"/>
  <c r="M203" i="12" s="1"/>
  <c r="L219" i="12"/>
  <c r="M219" i="12" s="1"/>
  <c r="L235" i="12"/>
  <c r="M235" i="12" s="1"/>
  <c r="L251" i="12"/>
  <c r="M251" i="12" s="1"/>
  <c r="L267" i="12"/>
  <c r="M267" i="12" s="1"/>
  <c r="L283" i="12"/>
  <c r="M283" i="12" s="1"/>
  <c r="L299" i="12"/>
  <c r="M299" i="12" s="1"/>
  <c r="L315" i="12"/>
  <c r="M315" i="12" s="1"/>
  <c r="L331" i="12"/>
  <c r="M331" i="12" s="1"/>
  <c r="L347" i="12"/>
  <c r="M347" i="12" s="1"/>
  <c r="L363" i="12"/>
  <c r="M363" i="12" s="1"/>
  <c r="L379" i="12"/>
  <c r="M379" i="12" s="1"/>
  <c r="L395" i="12"/>
  <c r="M395" i="12" s="1"/>
  <c r="L411" i="12"/>
  <c r="M411" i="12" s="1"/>
  <c r="L427" i="12"/>
  <c r="M427" i="12" s="1"/>
  <c r="L449" i="12"/>
  <c r="M449" i="12" s="1"/>
  <c r="L465" i="12"/>
  <c r="M465" i="12" s="1"/>
  <c r="L481" i="12"/>
  <c r="M481" i="12" s="1"/>
  <c r="L497" i="12"/>
  <c r="M497" i="12" s="1"/>
  <c r="L513" i="12"/>
  <c r="M513" i="12" s="1"/>
  <c r="L529" i="12"/>
  <c r="M529" i="12" s="1"/>
  <c r="L559" i="12"/>
  <c r="M559" i="12" s="1"/>
  <c r="L580" i="12"/>
  <c r="M580" i="12" s="1"/>
  <c r="L596" i="12"/>
  <c r="M596" i="12" s="1"/>
  <c r="L658" i="12"/>
  <c r="M658" i="12" s="1"/>
  <c r="L687" i="12"/>
  <c r="M687" i="12" s="1"/>
  <c r="L709" i="12"/>
  <c r="M709" i="12" s="1"/>
  <c r="L773" i="12"/>
  <c r="M773" i="12" s="1"/>
  <c r="L789" i="12"/>
  <c r="M789" i="12" s="1"/>
  <c r="L883" i="12"/>
  <c r="M883" i="12" s="1"/>
  <c r="L922" i="12"/>
  <c r="M922" i="12" s="1"/>
  <c r="L954" i="12"/>
  <c r="M954" i="12" s="1"/>
  <c r="L1040" i="12"/>
  <c r="M1040" i="12" s="1"/>
  <c r="L436" i="12"/>
  <c r="M436" i="12" s="1"/>
  <c r="L454" i="12"/>
  <c r="M454" i="12" s="1"/>
  <c r="L467" i="12"/>
  <c r="M467" i="12" s="1"/>
  <c r="L483" i="12"/>
  <c r="M483" i="12" s="1"/>
  <c r="L499" i="12"/>
  <c r="M499" i="12" s="1"/>
  <c r="L515" i="12"/>
  <c r="M515" i="12" s="1"/>
  <c r="L531" i="12"/>
  <c r="M531" i="12" s="1"/>
  <c r="L549" i="12"/>
  <c r="M549" i="12" s="1"/>
  <c r="L562" i="12"/>
  <c r="M562" i="12" s="1"/>
  <c r="L575" i="12"/>
  <c r="M575" i="12" s="1"/>
  <c r="L591" i="12"/>
  <c r="M591" i="12" s="1"/>
  <c r="L609" i="12"/>
  <c r="M609" i="12" s="1"/>
  <c r="L625" i="12"/>
  <c r="M625" i="12" s="1"/>
  <c r="L641" i="12"/>
  <c r="M641" i="12" s="1"/>
  <c r="L662" i="12"/>
  <c r="M662" i="12" s="1"/>
  <c r="L672" i="12"/>
  <c r="M672" i="12" s="1"/>
  <c r="L697" i="12"/>
  <c r="M697" i="12" s="1"/>
  <c r="L737" i="12"/>
  <c r="M737" i="12" s="1"/>
  <c r="L750" i="12"/>
  <c r="M750" i="12" s="1"/>
  <c r="L762" i="12"/>
  <c r="M762" i="12" s="1"/>
  <c r="L775" i="12"/>
  <c r="M775" i="12" s="1"/>
  <c r="L817" i="12"/>
  <c r="M817" i="12" s="1"/>
  <c r="L833" i="12"/>
  <c r="M833" i="12" s="1"/>
  <c r="L849" i="12"/>
  <c r="M849" i="12" s="1"/>
  <c r="L871" i="12"/>
  <c r="M871" i="12" s="1"/>
  <c r="L973" i="12"/>
  <c r="M973" i="12" s="1"/>
  <c r="L1003" i="12"/>
  <c r="M1003" i="12" s="1"/>
  <c r="L5" i="12"/>
  <c r="M5" i="12" s="1"/>
  <c r="L21" i="12"/>
  <c r="M21" i="12" s="1"/>
  <c r="L37" i="12"/>
  <c r="M37" i="12" s="1"/>
  <c r="L53" i="12"/>
  <c r="M53" i="12" s="1"/>
  <c r="L69" i="12"/>
  <c r="M69" i="12" s="1"/>
  <c r="L85" i="12"/>
  <c r="M85" i="12" s="1"/>
  <c r="L101" i="12"/>
  <c r="M101" i="12" s="1"/>
  <c r="L117" i="12"/>
  <c r="M117" i="12" s="1"/>
  <c r="L133" i="12"/>
  <c r="M133" i="12" s="1"/>
  <c r="L149" i="12"/>
  <c r="M149" i="12" s="1"/>
  <c r="L165" i="12"/>
  <c r="M165" i="12" s="1"/>
  <c r="L181" i="12"/>
  <c r="M181" i="12" s="1"/>
  <c r="L197" i="12"/>
  <c r="M197" i="12" s="1"/>
  <c r="L213" i="12"/>
  <c r="M213" i="12" s="1"/>
  <c r="L229" i="12"/>
  <c r="M229" i="12" s="1"/>
  <c r="L245" i="12"/>
  <c r="M245" i="12" s="1"/>
  <c r="L261" i="12"/>
  <c r="M261" i="12" s="1"/>
  <c r="L281" i="12"/>
  <c r="M281" i="12" s="1"/>
  <c r="L305" i="12"/>
  <c r="M305" i="12" s="1"/>
  <c r="L325" i="12"/>
  <c r="M325" i="12" s="1"/>
  <c r="L345" i="12"/>
  <c r="M345" i="12" s="1"/>
  <c r="L369" i="12"/>
  <c r="M369" i="12" s="1"/>
  <c r="L389" i="12"/>
  <c r="M389" i="12" s="1"/>
  <c r="L409" i="12"/>
  <c r="M409" i="12" s="1"/>
  <c r="L433" i="12"/>
  <c r="M433" i="12" s="1"/>
  <c r="L460" i="12"/>
  <c r="M460" i="12" s="1"/>
  <c r="L477" i="12"/>
  <c r="M477" i="12" s="1"/>
  <c r="L501" i="12"/>
  <c r="M501" i="12" s="1"/>
  <c r="L524" i="12"/>
  <c r="M524" i="12" s="1"/>
  <c r="L541" i="12"/>
  <c r="M541" i="12" s="1"/>
  <c r="L592" i="12"/>
  <c r="M592" i="12" s="1"/>
  <c r="L623" i="12"/>
  <c r="M623" i="12" s="1"/>
  <c r="L643" i="12"/>
  <c r="M643" i="12" s="1"/>
  <c r="L674" i="12"/>
  <c r="M674" i="12" s="1"/>
  <c r="L705" i="12"/>
  <c r="M705" i="12" s="1"/>
  <c r="L724" i="12"/>
  <c r="M724" i="12" s="1"/>
  <c r="L790" i="12"/>
  <c r="M790" i="12" s="1"/>
  <c r="L812" i="12"/>
  <c r="M812" i="12" s="1"/>
  <c r="L823" i="12"/>
  <c r="M823" i="12" s="1"/>
  <c r="L847" i="12"/>
  <c r="M847" i="12" s="1"/>
  <c r="L867" i="12"/>
  <c r="M867" i="12" s="1"/>
  <c r="L918" i="12"/>
  <c r="M918" i="12" s="1"/>
  <c r="L962" i="12"/>
  <c r="M962" i="12" s="1"/>
  <c r="L440" i="12"/>
  <c r="M440" i="12" s="1"/>
  <c r="L463" i="12"/>
  <c r="M463" i="12" s="1"/>
  <c r="L487" i="12"/>
  <c r="M487" i="12" s="1"/>
  <c r="L510" i="12"/>
  <c r="M510" i="12" s="1"/>
  <c r="L527" i="12"/>
  <c r="M527" i="12" s="1"/>
  <c r="L551" i="12"/>
  <c r="M551" i="12" s="1"/>
  <c r="L571" i="12"/>
  <c r="M571" i="12" s="1"/>
  <c r="L594" i="12"/>
  <c r="M594" i="12" s="1"/>
  <c r="L669" i="12"/>
  <c r="M669" i="12" s="1"/>
  <c r="L688" i="12"/>
  <c r="M688" i="12" s="1"/>
  <c r="L794" i="12"/>
  <c r="M794" i="12" s="1"/>
  <c r="L964" i="12"/>
  <c r="M964" i="12" s="1"/>
  <c r="L999" i="12"/>
  <c r="M999" i="12" s="1"/>
  <c r="L1034" i="12"/>
  <c r="M1034" i="12" s="1"/>
  <c r="L667" i="12"/>
  <c r="M667" i="12" s="1"/>
  <c r="L684" i="12"/>
  <c r="M684" i="12" s="1"/>
  <c r="L707" i="12"/>
  <c r="M707" i="12" s="1"/>
  <c r="L733" i="12"/>
  <c r="M733" i="12" s="1"/>
  <c r="L752" i="12"/>
  <c r="M752" i="12" s="1"/>
  <c r="L802" i="12"/>
  <c r="M802" i="12" s="1"/>
  <c r="L877" i="12"/>
  <c r="M877" i="12" s="1"/>
  <c r="L1042" i="12"/>
  <c r="M1042" i="12" s="1"/>
  <c r="L1065" i="12"/>
  <c r="M1065" i="12" s="1"/>
  <c r="L1089" i="12"/>
  <c r="M1089" i="12" s="1"/>
  <c r="L1109" i="12"/>
  <c r="M1109" i="12" s="1"/>
  <c r="L896" i="12"/>
  <c r="M896" i="12" s="1"/>
  <c r="L920" i="12"/>
  <c r="M920" i="12" s="1"/>
  <c r="L940" i="12"/>
  <c r="M940" i="12" s="1"/>
  <c r="L966" i="12"/>
  <c r="M966" i="12" s="1"/>
  <c r="L989" i="12"/>
  <c r="M989" i="12" s="1"/>
  <c r="L1009" i="12"/>
  <c r="M1009" i="12" s="1"/>
  <c r="L1029" i="12"/>
  <c r="M1029" i="12" s="1"/>
  <c r="L1053" i="12"/>
  <c r="M1053" i="12" s="1"/>
  <c r="L1075" i="12"/>
  <c r="M1075" i="12" s="1"/>
  <c r="L1095" i="12"/>
  <c r="M1095" i="12" s="1"/>
  <c r="L1119" i="12"/>
  <c r="M1119" i="12" s="1"/>
  <c r="L10" i="12"/>
  <c r="M10" i="12" s="1"/>
  <c r="L20" i="12"/>
  <c r="M20" i="12" s="1"/>
  <c r="L32" i="12"/>
  <c r="M32" i="12" s="1"/>
  <c r="L42" i="12"/>
  <c r="M42" i="12" s="1"/>
  <c r="L52" i="12"/>
  <c r="M52" i="12" s="1"/>
  <c r="L64" i="12"/>
  <c r="M64" i="12" s="1"/>
  <c r="L74" i="12"/>
  <c r="M74" i="12" s="1"/>
  <c r="L84" i="12"/>
  <c r="M84" i="12" s="1"/>
  <c r="L96" i="12"/>
  <c r="M96" i="12" s="1"/>
  <c r="L106" i="12"/>
  <c r="M106" i="12" s="1"/>
  <c r="L116" i="12"/>
  <c r="M116" i="12" s="1"/>
  <c r="L128" i="12"/>
  <c r="M128" i="12" s="1"/>
  <c r="L138" i="12"/>
  <c r="M138" i="12" s="1"/>
  <c r="L148" i="12"/>
  <c r="M148" i="12" s="1"/>
  <c r="L160" i="12"/>
  <c r="M160" i="12" s="1"/>
  <c r="L170" i="12"/>
  <c r="M170" i="12" s="1"/>
  <c r="L180" i="12"/>
  <c r="M180" i="12" s="1"/>
  <c r="L194" i="12"/>
  <c r="M194" i="12" s="1"/>
  <c r="L206" i="12"/>
  <c r="M206" i="12" s="1"/>
  <c r="L220" i="12"/>
  <c r="M220" i="12" s="1"/>
  <c r="L236" i="12"/>
  <c r="M236" i="12" s="1"/>
  <c r="L250" i="12"/>
  <c r="M250" i="12" s="1"/>
  <c r="L262" i="12"/>
  <c r="M262" i="12" s="1"/>
  <c r="L278" i="12"/>
  <c r="M278" i="12" s="1"/>
  <c r="L292" i="12"/>
  <c r="M292" i="12" s="1"/>
  <c r="L306" i="12"/>
  <c r="M306" i="12" s="1"/>
  <c r="L322" i="12"/>
  <c r="M322" i="12" s="1"/>
  <c r="L334" i="12"/>
  <c r="M334" i="12" s="1"/>
  <c r="L348" i="12"/>
  <c r="M348" i="12" s="1"/>
  <c r="L364" i="12"/>
  <c r="M364" i="12" s="1"/>
  <c r="L378" i="12"/>
  <c r="M378" i="12" s="1"/>
  <c r="L390" i="12"/>
  <c r="M390" i="12" s="1"/>
  <c r="L406" i="12"/>
  <c r="M406" i="12" s="1"/>
  <c r="L420" i="12"/>
  <c r="M420" i="12" s="1"/>
  <c r="L434" i="12"/>
  <c r="M434" i="12" s="1"/>
  <c r="L554" i="12"/>
  <c r="M554" i="12" s="1"/>
  <c r="L600" i="12"/>
  <c r="M600" i="12" s="1"/>
  <c r="L614" i="12"/>
  <c r="M614" i="12" s="1"/>
  <c r="L630" i="12"/>
  <c r="M630" i="12" s="1"/>
  <c r="L644" i="12"/>
  <c r="M644" i="12" s="1"/>
  <c r="L717" i="12"/>
  <c r="M717" i="12" s="1"/>
  <c r="L743" i="12"/>
  <c r="M743" i="12" s="1"/>
  <c r="L757" i="12"/>
  <c r="M757" i="12" s="1"/>
  <c r="L774" i="12"/>
  <c r="M774" i="12" s="1"/>
  <c r="L797" i="12"/>
  <c r="M797" i="12" s="1"/>
  <c r="L809" i="12"/>
  <c r="M809" i="12" s="1"/>
  <c r="L830" i="12"/>
  <c r="M830" i="12" s="1"/>
  <c r="L846" i="12"/>
  <c r="M846" i="12" s="1"/>
  <c r="L860" i="12"/>
  <c r="M860" i="12" s="1"/>
  <c r="L872" i="12"/>
  <c r="M872" i="12" s="1"/>
  <c r="L888" i="12"/>
  <c r="M888" i="12" s="1"/>
  <c r="L969" i="12"/>
  <c r="M969" i="12" s="1"/>
  <c r="L1038" i="12"/>
  <c r="M1038" i="12" s="1"/>
  <c r="L897" i="12"/>
  <c r="M897" i="12" s="1"/>
  <c r="L909" i="12"/>
  <c r="M909" i="12" s="1"/>
  <c r="L923" i="12"/>
  <c r="M923" i="12" s="1"/>
  <c r="L939" i="12"/>
  <c r="M939" i="12" s="1"/>
  <c r="L980" i="12"/>
  <c r="M980" i="12" s="1"/>
  <c r="L992" i="12"/>
  <c r="M992" i="12" s="1"/>
  <c r="L1008" i="12"/>
  <c r="M1008" i="12" s="1"/>
  <c r="L1025" i="12"/>
  <c r="M1025" i="12" s="1"/>
  <c r="L1070" i="12"/>
  <c r="M1070" i="12" s="1"/>
  <c r="L1086" i="12"/>
  <c r="M1086" i="12" s="1"/>
  <c r="L1098" i="12"/>
  <c r="M1098" i="12" s="1"/>
  <c r="L1112" i="12"/>
  <c r="M1112" i="12" s="1"/>
  <c r="L1099" i="15" l="1"/>
  <c r="C13" i="54" s="1"/>
  <c r="M1114" i="12"/>
  <c r="M1125" i="12" s="1"/>
  <c r="C12" i="54" l="1"/>
  <c r="C14" i="54" s="1"/>
</calcChain>
</file>

<file path=xl/sharedStrings.xml><?xml version="1.0" encoding="utf-8"?>
<sst xmlns="http://schemas.openxmlformats.org/spreadsheetml/2006/main" count="7847" uniqueCount="1171">
  <si>
    <t>State</t>
  </si>
  <si>
    <t>SAC</t>
  </si>
  <si>
    <t>Study Area Name</t>
  </si>
  <si>
    <t>SVS</t>
  </si>
  <si>
    <t>ME</t>
  </si>
  <si>
    <t>OXFORD WEST TEL CO</t>
  </si>
  <si>
    <t>LINCOLNVILLE TEL CO</t>
  </si>
  <si>
    <t>COBBOSSEECONTEE TEL</t>
  </si>
  <si>
    <t>ISLAND TEL CO</t>
  </si>
  <si>
    <t>HAMPDEN TEL CO</t>
  </si>
  <si>
    <t>HARTLAND &amp; ST ALBANS</t>
  </si>
  <si>
    <t>OXFORD COUNTY TEL</t>
  </si>
  <si>
    <t>PINE TREE TEL &amp; TEL</t>
  </si>
  <si>
    <t>SACO RIVER TEL &amp; TEL</t>
  </si>
  <si>
    <t>SOMERSET TEL CO</t>
  </si>
  <si>
    <t>UNION RIVER TEL CO</t>
  </si>
  <si>
    <t>UNITY TEL CO., INC.</t>
  </si>
  <si>
    <t>WARREN TEL CO</t>
  </si>
  <si>
    <t>WEST PENOBSCOT TEL</t>
  </si>
  <si>
    <t>MID MAINE TELECOM</t>
  </si>
  <si>
    <t>MA</t>
  </si>
  <si>
    <t>GRANBY TEL &amp; TEL -MA</t>
  </si>
  <si>
    <t>NH</t>
  </si>
  <si>
    <t>BRETTON WOODS TEL CO</t>
  </si>
  <si>
    <t>GRANITE STATE TEL</t>
  </si>
  <si>
    <t>DIXVILLE TEL CO</t>
  </si>
  <si>
    <t>DUNBARTON TEL CO</t>
  </si>
  <si>
    <t>KEARSARGE TEL CO</t>
  </si>
  <si>
    <t>MERRIMACK COUNTY TEL</t>
  </si>
  <si>
    <t>UNION TEL CO</t>
  </si>
  <si>
    <t>WILTON TEL CO - NH</t>
  </si>
  <si>
    <t>MCTA, INC.</t>
  </si>
  <si>
    <t>VT</t>
  </si>
  <si>
    <t>FRANKLIN TEL CO - VT</t>
  </si>
  <si>
    <t>LUDLOW TEL CO</t>
  </si>
  <si>
    <t>NORTHFIELD TEL CO</t>
  </si>
  <si>
    <t>PERKINSVILLE TEL CO</t>
  </si>
  <si>
    <t>SHOREHAM TELEPHONE COMPANY, LLC</t>
  </si>
  <si>
    <t>TOPSHAM TEL CO</t>
  </si>
  <si>
    <t>WAITSFIELD/FAYSTON</t>
  </si>
  <si>
    <t>VERMONT TEL. CO-VT</t>
  </si>
  <si>
    <t>NY</t>
  </si>
  <si>
    <t>ARMSTRONG TEL CO-NY</t>
  </si>
  <si>
    <t>CASSADAGA TEL CORP</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</si>
  <si>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</si>
  <si>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</si>
  <si>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</si>
  <si>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</si>
  <si>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</si>
  <si>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</si>
  <si>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</si>
  <si>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</si>
  <si>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</si>
  <si>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</si>
  <si>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</si>
  <si>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</si>
  <si>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</si>
  <si>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</si>
  <si>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</si>
  <si>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</si>
  <si>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</si>
  <si>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</si>
  <si>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</si>
  <si>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</si>
  <si>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</si>
  <si>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STATE TEL CO</t>
  </si>
  <si>
    <t>TOWNSHIP TEL CO</t>
  </si>
  <si>
    <t>TRUMANSBURG TEL CO.</t>
  </si>
  <si>
    <t>VERNON TEL CO</t>
  </si>
  <si>
    <t>WARWICK VALLEY-NY</t>
  </si>
  <si>
    <t>NJ</t>
  </si>
  <si>
    <t>WARWICK VALLEY-NJ</t>
  </si>
  <si>
    <t>PA</t>
  </si>
  <si>
    <t>CITIZENS - KECKSBURG</t>
  </si>
  <si>
    <t>HICKORY TEL CO</t>
  </si>
  <si>
    <t>IRONTON TEL CO</t>
  </si>
  <si>
    <t>LACKAWAXEN TELECOM</t>
  </si>
  <si>
    <t>LAUREL HIGHLAND TEL</t>
  </si>
  <si>
    <t>MAHANOY &amp; MAHANTANGO</t>
  </si>
  <si>
    <t>ARMSTRONG TEL CO-PA</t>
  </si>
  <si>
    <t>NORTH EASTERN PA TEL</t>
  </si>
  <si>
    <t>NORTH PENN TEL CO</t>
  </si>
  <si>
    <t>ARMSTRONG TEL NORTH</t>
  </si>
  <si>
    <t>PALMERTON TEL CO</t>
  </si>
  <si>
    <t>PENNSYLVANIA TEL CO</t>
  </si>
  <si>
    <t>PYMATUNING IND TEL</t>
  </si>
  <si>
    <t>SOUTH CANAAN TEL CO</t>
  </si>
  <si>
    <t>SUGAR VALLEY TEL CO</t>
  </si>
  <si>
    <t>VENUS TEL CORP</t>
  </si>
  <si>
    <t>YUKON - WALTZ TEL CO</t>
  </si>
  <si>
    <t>WEST SIDE TEL CO-PA</t>
  </si>
  <si>
    <t>MD</t>
  </si>
  <si>
    <t>ARMSTRONG TEL OF MD</t>
  </si>
  <si>
    <t>VA</t>
  </si>
  <si>
    <t>AMELIA TEL CORP</t>
  </si>
  <si>
    <t>BUGGS ISLAND COOP</t>
  </si>
  <si>
    <t>BURKE'S GARDEN TEL</t>
  </si>
  <si>
    <t>CITIZENS TEL COOP</t>
  </si>
  <si>
    <t>HIGHLAND TEL COOP</t>
  </si>
  <si>
    <t>MGW TEL. CO. INC.</t>
  </si>
  <si>
    <t>NEW HOPE TEL COOP</t>
  </si>
  <si>
    <t>PEMBROKE TEL COOP</t>
  </si>
  <si>
    <t>SCOTT COUNTY COOP</t>
  </si>
  <si>
    <t>SHENANDOAH TEL CO</t>
  </si>
  <si>
    <t>VIRGINIA TEL CO</t>
  </si>
  <si>
    <t>NEW CASTLE TEL. CO.</t>
  </si>
  <si>
    <t>SHENANDOAH TELEPHONE COMPANY - NR</t>
  </si>
  <si>
    <t>WV</t>
  </si>
  <si>
    <t>ARMSTRONG OF WV</t>
  </si>
  <si>
    <t>SPRUCE KNOB SENECA</t>
  </si>
  <si>
    <t>WAR ACQUISITION CORP., DBA OTT COMMUNICATIONS</t>
  </si>
  <si>
    <t>HARDY TELECOM</t>
  </si>
  <si>
    <t>ARMSTRONG TEL. CO.</t>
  </si>
  <si>
    <t>WEST SIDE TEL-WV</t>
  </si>
  <si>
    <t>FL</t>
  </si>
  <si>
    <t>SMART CITY TEL LLC</t>
  </si>
  <si>
    <t>ITS TELECOMM. SYS.</t>
  </si>
  <si>
    <t>NORTHEAST FLORIDA</t>
  </si>
  <si>
    <t>QUINCY TEL CO-FL DIV</t>
  </si>
  <si>
    <t>GA</t>
  </si>
  <si>
    <t>VALLEY TEL CO, LLC</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</si>
  <si>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</si>
  <si>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</si>
  <si>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</si>
  <si>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</si>
  <si>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</si>
  <si>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</si>
  <si>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</si>
  <si>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</si>
  <si>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</si>
  <si>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</si>
  <si>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</si>
  <si>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</si>
  <si>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</si>
  <si>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KNOLOGY OF THE VALLEY FORMERLY INTERSTATE</t>
  </si>
  <si>
    <t>NELSON-BALL GROUND</t>
  </si>
  <si>
    <t>PEMBROKE TEL CO</t>
  </si>
  <si>
    <t>PINELAND TEL COOP</t>
  </si>
  <si>
    <t>PLANTERS RURAL COOP</t>
  </si>
  <si>
    <t>PLANT TEL. CO.</t>
  </si>
  <si>
    <t>PROGRESSIVE RURAL</t>
  </si>
  <si>
    <t>PUBLIC SERVICE TEL</t>
  </si>
  <si>
    <t>RINGGOLD TEL CO</t>
  </si>
  <si>
    <t>TRENTON TEL CO</t>
  </si>
  <si>
    <t>WAVERLY HALL, LLC</t>
  </si>
  <si>
    <t>WILKES TEL &amp; ELC CO</t>
  </si>
  <si>
    <t>NC</t>
  </si>
  <si>
    <t>ATLANTIC MEMBERSHIP</t>
  </si>
  <si>
    <t>BARNARDSVILLE TEL CO</t>
  </si>
  <si>
    <t>CITIZENS TEL CO</t>
  </si>
  <si>
    <t>ELLERBE TEL CO</t>
  </si>
  <si>
    <t>N.ST. DBA N. ST.COMM</t>
  </si>
  <si>
    <t>PINEVILLE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</si>
  <si>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</si>
  <si>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</si>
  <si>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</si>
  <si>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</si>
  <si>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</si>
  <si>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</si>
  <si>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</si>
  <si>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</si>
  <si>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</si>
  <si>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</si>
  <si>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</si>
  <si>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</si>
  <si>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</si>
  <si>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</si>
  <si>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</si>
  <si>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</si>
  <si>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</si>
  <si>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</si>
  <si>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</si>
  <si>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</si>
  <si>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</si>
  <si>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MCCLELLANVILLE TEL</t>
  </si>
  <si>
    <t>NORWAY TEL CO</t>
  </si>
  <si>
    <t>PALMETTO RURAL COOP</t>
  </si>
  <si>
    <t>PIEDMONT RURAL COOP</t>
  </si>
  <si>
    <t>PBT TELECOM, INC.</t>
  </si>
  <si>
    <t>RIDGEWAY TEL CO</t>
  </si>
  <si>
    <t>ROCK HILL TEL CO</t>
  </si>
  <si>
    <t>ST STEPHEN TEL CO</t>
  </si>
  <si>
    <t>SANDHILL TEL COOP</t>
  </si>
  <si>
    <t>WEST CAROLINA RURAL</t>
  </si>
  <si>
    <t>WILLISTON TEL CO</t>
  </si>
  <si>
    <t>AL</t>
  </si>
  <si>
    <t>BLOUNTSVILLE TEL CO</t>
  </si>
  <si>
    <t>BRINDLEE MOUNTAIN TELEPHONE COMPANY</t>
  </si>
  <si>
    <t>BUTLER TEL CO</t>
  </si>
  <si>
    <t>CASTLEBERRY TEL CO</t>
  </si>
  <si>
    <t>NATIONAL OF ALABAMA</t>
  </si>
  <si>
    <t>FARMERS TELECOM COOP</t>
  </si>
  <si>
    <t>KNOLOGY TOTAL COMMUNICATIONS</t>
  </si>
  <si>
    <t>HAYNEVILLE TEL CO</t>
  </si>
  <si>
    <t>HOPPER TELECOMM. CO.</t>
  </si>
  <si>
    <t>MILLRY TEL CO</t>
  </si>
  <si>
    <t>MON-CRE TEL COOP</t>
  </si>
  <si>
    <t>MOUNDVILLE TEL CO</t>
  </si>
  <si>
    <t>OAKMAN TEL CO (TDS)</t>
  </si>
  <si>
    <t>OTELCO TELEPHONE LLC</t>
  </si>
  <si>
    <t>PEOPLES TEL CO</t>
  </si>
  <si>
    <t>PINE BELT TEL CO</t>
  </si>
  <si>
    <t>RAGLAND TEL CO</t>
  </si>
  <si>
    <t>ROANOKE TEL CO</t>
  </si>
  <si>
    <t>UNION SPRINGS TEL CO</t>
  </si>
  <si>
    <t>KY</t>
  </si>
  <si>
    <t>BALLARD RURAL COOP</t>
  </si>
  <si>
    <t>BRANDENBURG TEL CO</t>
  </si>
  <si>
    <t>DUO COUNTY TEL COOP</t>
  </si>
  <si>
    <t>FOOTHILLS RURAL COOP</t>
  </si>
  <si>
    <t>GEARHEART-COALFIELDS</t>
  </si>
  <si>
    <t>LESLIE COUNTY TEL CO</t>
  </si>
  <si>
    <t>LEWISPORT TEL CO</t>
  </si>
  <si>
    <t>LOGAN TEL. COOP. INC</t>
  </si>
  <si>
    <t>MOUNTAIN RURAL COOP</t>
  </si>
  <si>
    <t>PEOPLES RURAL COOP</t>
  </si>
  <si>
    <t>SALEM TEL CO</t>
  </si>
  <si>
    <t>SOUTH CENTRAL RURAL</t>
  </si>
  <si>
    <t>THACKER/GRIGSBY TEL</t>
  </si>
  <si>
    <t>WEST KENTUCKY RURAL</t>
  </si>
  <si>
    <t>LA</t>
  </si>
  <si>
    <t>CAMERON TEL CO - LA</t>
  </si>
  <si>
    <t>CAMPTI-PLEASANT HILL</t>
  </si>
  <si>
    <t>DELCAMBRE TEL CO</t>
  </si>
  <si>
    <t>EAST ASCENSION TEL</t>
  </si>
  <si>
    <t>ELIZABETH TEL CO</t>
  </si>
  <si>
    <t>KAPLAN TEL CO</t>
  </si>
  <si>
    <t>LAFOURCHE TEL CO</t>
  </si>
  <si>
    <t>NORTHEAST LOUISIANA</t>
  </si>
  <si>
    <t>RESERVE TEL CO</t>
  </si>
  <si>
    <t>STAR TEL CO</t>
  </si>
  <si>
    <t>MS</t>
  </si>
  <si>
    <t>BAY SPRINGS TEL CO</t>
  </si>
  <si>
    <t>BRUCE TEL CO - MS</t>
  </si>
  <si>
    <t>CALHOUN CITY TEL CO</t>
  </si>
  <si>
    <t>DECATUR TEL CO -MS</t>
  </si>
  <si>
    <t>DELTA TEL CO</t>
  </si>
  <si>
    <t>FRANKLIN 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</si>
  <si>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</si>
  <si>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</si>
  <si>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</si>
  <si>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</si>
  <si>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</si>
  <si>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</si>
  <si>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</si>
  <si>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</si>
  <si>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</si>
  <si>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</si>
  <si>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</si>
  <si>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BEN LOMAND RURAL</t>
  </si>
  <si>
    <t>BLEDSOE TEL COOP</t>
  </si>
  <si>
    <t>CONCORD TEL EXCHANGE</t>
  </si>
  <si>
    <t>CROCKETT TEL CO</t>
  </si>
  <si>
    <t>DEKALB TEL COOP</t>
  </si>
  <si>
    <t>HIGHLAND TEL COOP-TN</t>
  </si>
  <si>
    <t>HUMPHREY'S COUNTY</t>
  </si>
  <si>
    <t>LORETTO TEL CO</t>
  </si>
  <si>
    <t>MILLINGTON TEL CO</t>
  </si>
  <si>
    <t>NORTH CENTRAL COOP</t>
  </si>
  <si>
    <t>TENNESSEE TEL CO</t>
  </si>
  <si>
    <t>TELLICO TEL CO</t>
  </si>
  <si>
    <t>TWIN LAKES TEL COOP</t>
  </si>
  <si>
    <t>UTC OF TN</t>
  </si>
  <si>
    <t>WEST TENNESSEE TEL</t>
  </si>
  <si>
    <t>WEST KENTUCKY RURAL TELEPHONE</t>
  </si>
  <si>
    <t>OH</t>
  </si>
  <si>
    <t>ARCADIA TEL CO</t>
  </si>
  <si>
    <t>THE ARTHUR MUTUAL</t>
  </si>
  <si>
    <t>AYERSVILLE TEL CO</t>
  </si>
  <si>
    <t>BASCOM MUTUAL TEL CO</t>
  </si>
  <si>
    <t>BENTON RIDGE TEL CO</t>
  </si>
  <si>
    <t>BUCKLAND TEL. CO.</t>
  </si>
  <si>
    <t>THE CHAMPAIGN TEL CO</t>
  </si>
  <si>
    <t>THE CHILLICOTHE TEL</t>
  </si>
  <si>
    <t>MCCLURE TEL CO</t>
  </si>
  <si>
    <t>CONNEAUT TEL CO</t>
  </si>
  <si>
    <t>CONTINENTAL OF OHIO</t>
  </si>
  <si>
    <t>DOYLESTOWN TEL CO</t>
  </si>
  <si>
    <t>FARMERS MUTUAL TEL</t>
  </si>
  <si>
    <t>LITTLE MIAMI COMM.</t>
  </si>
  <si>
    <t>FORT JENNINGS TEL CO</t>
  </si>
  <si>
    <t>GLANDORF TEL CO</t>
  </si>
  <si>
    <t>KALIDA TEL CO</t>
  </si>
  <si>
    <t>MIDDLE POINT HOME</t>
  </si>
  <si>
    <t>MINFORD TEL CO</t>
  </si>
  <si>
    <t>THE NEW KNOXVILLE</t>
  </si>
  <si>
    <t>THE NOVA TEL CO</t>
  </si>
  <si>
    <t>OAKWOOD TEL CO</t>
  </si>
  <si>
    <t>OTTOVILLE MUTUAL</t>
  </si>
  <si>
    <t>RIDGEVILLE TEL CO</t>
  </si>
  <si>
    <t>SHERWOOD MUTUAL TEL</t>
  </si>
  <si>
    <t>SYCAMORE TEL CO</t>
  </si>
  <si>
    <t>TELEPHONE SERVICE</t>
  </si>
  <si>
    <t>VANLUE TEL CO</t>
  </si>
  <si>
    <t>VAUGHNSVILLE TEL CO</t>
  </si>
  <si>
    <t>WABASH MUTUAL TEL CO</t>
  </si>
  <si>
    <t>MI</t>
  </si>
  <si>
    <t>ALLBAND COMMUNICATIONS COOPERATIVE</t>
  </si>
  <si>
    <t>ALLENDALE TEL CO</t>
  </si>
  <si>
    <t>COMM CORP OF MI</t>
  </si>
  <si>
    <t>BARAGA TEL CO</t>
  </si>
  <si>
    <t>BARRY COUNTY TEL CO</t>
  </si>
  <si>
    <t>BLANCHARD TEL ASSN</t>
  </si>
  <si>
    <t>BLOOMINGDALE TEL CO</t>
  </si>
  <si>
    <t>CARR TEL CO</t>
  </si>
  <si>
    <t>CHATHAM TEL CO - MI</t>
  </si>
  <si>
    <t>CLIMAX TEL CO</t>
  </si>
  <si>
    <t>DEERFIELD FARMERS</t>
  </si>
  <si>
    <t>DRENTHE TEL CO</t>
  </si>
  <si>
    <t>FARMERS DBA CHAPIN</t>
  </si>
  <si>
    <t>KALEVA TEL CO</t>
  </si>
  <si>
    <t>ACE TEL OF MICHIGAN</t>
  </si>
  <si>
    <t>LENNON TEL CO</t>
  </si>
  <si>
    <t>MIDWAY TEL CO</t>
  </si>
  <si>
    <t>HIAWATHA TEL CO</t>
  </si>
  <si>
    <t>OGDEN TEL CO</t>
  </si>
  <si>
    <t>ONTONAGON COUNTY TEL</t>
  </si>
  <si>
    <t>PIGEON TEL CO</t>
  </si>
  <si>
    <t>SAND CREEK TEL CO</t>
  </si>
  <si>
    <t>SHIAWASSEE TEL CO</t>
  </si>
  <si>
    <t>SPRINGPORT TEL CO</t>
  </si>
  <si>
    <t>UPPER PENINSULA TEL</t>
  </si>
  <si>
    <t>WALDRON TEL CO</t>
  </si>
  <si>
    <t>WESTPHALIA TEL CO</t>
  </si>
  <si>
    <t>WINN TEL CO</t>
  </si>
  <si>
    <t>WOLVERINE TEL CO</t>
  </si>
  <si>
    <t>ACE TELEPHONE CO. OF MI, INC. (OLD MISSION)</t>
  </si>
  <si>
    <t>MICHIGAN CENTRAL BROADBAND COMPANY, LLC</t>
  </si>
  <si>
    <t>IN</t>
  </si>
  <si>
    <t>BLOOMINGDALE HOME</t>
  </si>
  <si>
    <t>CAMDEN TEL CO - IN</t>
  </si>
  <si>
    <t>CITIZENS TEL CORP</t>
  </si>
  <si>
    <t>CLAY COUNTY RURAL TEL COOP D/B/A ENDEAVOR COMMUNICATIONS</t>
  </si>
  <si>
    <t>CRAIGVILLE TEL CO</t>
  </si>
  <si>
    <t>DAVIESS-MARTIN/RTC</t>
  </si>
  <si>
    <t>GEETINGSVILLE TEL CO</t>
  </si>
  <si>
    <t>HANCOCK TELECOM</t>
  </si>
  <si>
    <t>COMM CORP OF INDIANA</t>
  </si>
  <si>
    <t>HOME CO OF PITTSBORO</t>
  </si>
  <si>
    <t>HOME TEL CO INC</t>
  </si>
  <si>
    <t>LIGONIER TEL CO</t>
  </si>
  <si>
    <t>MERCHANTS &amp; FARMERS</t>
  </si>
  <si>
    <t>MONON TEL CO</t>
  </si>
  <si>
    <t>MULBERRY COOP TEL CO</t>
  </si>
  <si>
    <t>NEW LISBON TEL CO</t>
  </si>
  <si>
    <t>NEW PARIS TEL INC</t>
  </si>
  <si>
    <t>NORTHWESTERN INDIANA</t>
  </si>
  <si>
    <t>PERRY-SPENCER RURAL</t>
  </si>
  <si>
    <t>COMM CORP OF S. IN</t>
  </si>
  <si>
    <t>PULASKI-WHITE RURAL</t>
  </si>
  <si>
    <t>ROCHESTER TEL CO</t>
  </si>
  <si>
    <t>S &amp; W TEL CO</t>
  </si>
  <si>
    <t>SE INDIANA RURAL</t>
  </si>
  <si>
    <t>SUNMAN TELECOMM CORP</t>
  </si>
  <si>
    <t>SWAYZEE TEL CO</t>
  </si>
  <si>
    <t>SWEETSER RURAL TEL</t>
  </si>
  <si>
    <t>TIPTON TEL CO</t>
  </si>
  <si>
    <t>TRI-COUNTY TEL CO</t>
  </si>
  <si>
    <t>WASHINGTON CTY RURAL</t>
  </si>
  <si>
    <t>WEST POINT TEL CO</t>
  </si>
  <si>
    <t>YEOMAN TEL CO, INC</t>
  </si>
  <si>
    <t>WI</t>
  </si>
  <si>
    <t>AMERY TELCOM, INC.</t>
  </si>
  <si>
    <t>AMHERST TEL CO</t>
  </si>
  <si>
    <t>BADGER TELECOM, INC.</t>
  </si>
  <si>
    <t>BALDWIN TELECOM</t>
  </si>
  <si>
    <t>BELMONT TEL CO</t>
  </si>
  <si>
    <t>BERGEN TEL CO</t>
  </si>
  <si>
    <t>BLACK EARTH TEL CO</t>
  </si>
  <si>
    <t>BLOOMER TEL CO</t>
  </si>
  <si>
    <t>BONDUEL TEL CO</t>
  </si>
  <si>
    <t>BRUCE TEL CO, INC</t>
  </si>
  <si>
    <t>BURLINGTON B&amp;W</t>
  </si>
  <si>
    <t>CENTRAL STATE TEL CO</t>
  </si>
  <si>
    <t>CHEQUAMEGON COM COOP</t>
  </si>
  <si>
    <t>CHIBARDUN TEL COOP</t>
  </si>
  <si>
    <t>CITIZENS TEL COOP-WI</t>
  </si>
  <si>
    <t>CLEAR LAKE TEL CO-WI</t>
  </si>
  <si>
    <t>COCHRANE COOP TEL CO</t>
  </si>
  <si>
    <t>COON VALLEY FARMERS</t>
  </si>
  <si>
    <t>CUBA CITY EXCHANGE</t>
  </si>
  <si>
    <t>DICKEYVILLE TEL CORP</t>
  </si>
  <si>
    <t>FARMERS INDEPENDENT</t>
  </si>
  <si>
    <t>FARMERS TEL CO - WI</t>
  </si>
  <si>
    <t>MID-PLAINS TEL CO</t>
  </si>
  <si>
    <t>HAGER TELECOM INC.</t>
  </si>
  <si>
    <t>HILLSBORO TEL CO</t>
  </si>
  <si>
    <t>LAKEFIELD TEL CO</t>
  </si>
  <si>
    <t>LA VALLE TEL COOP</t>
  </si>
  <si>
    <t>LEMONWEIR VALLEY TEL</t>
  </si>
  <si>
    <t>LUCK TEL CO</t>
  </si>
  <si>
    <t>MANAWA TEL CO</t>
  </si>
  <si>
    <t>MARQUETTE-ADAMS COOP</t>
  </si>
  <si>
    <t>MILLTOWN MUTUAL TEL</t>
  </si>
  <si>
    <t>EASTCOAST TELECOM</t>
  </si>
  <si>
    <t>MOSINEE TEL CO</t>
  </si>
  <si>
    <t>MOUNT HOREB TEL CO</t>
  </si>
  <si>
    <t>MT VERNON TEL CO</t>
  </si>
  <si>
    <t>NELSON TEL COOP</t>
  </si>
  <si>
    <t>NIAGARA TEL CO</t>
  </si>
  <si>
    <t>BAYLAND TEL CO</t>
  </si>
  <si>
    <t>GRANTLAND TELECOM</t>
  </si>
  <si>
    <t>INDIANHEAD TEL CO</t>
  </si>
  <si>
    <t>PRICE COUNTY TEL CO</t>
  </si>
  <si>
    <t>NORTHEAST TEL CO</t>
  </si>
  <si>
    <t>RICHLAND-GRANT COOP</t>
  </si>
  <si>
    <t>RIVERSIDE TELECOM</t>
  </si>
  <si>
    <t>SCANDINAVIA TEL CO</t>
  </si>
  <si>
    <t>SHARON TEL CO</t>
  </si>
  <si>
    <t>SIREN TEL CO, INC</t>
  </si>
  <si>
    <t>SE TEL OF WISCONSIN</t>
  </si>
  <si>
    <t>SPRING VALLEY TEL CO</t>
  </si>
  <si>
    <t>STOCKBRIDGE &amp; SHERWD</t>
  </si>
  <si>
    <t>STATE LONG DISTANCE</t>
  </si>
  <si>
    <t>TENNEY TEL CO</t>
  </si>
  <si>
    <t>TRI-COUNTY COMM COOP</t>
  </si>
  <si>
    <t>UTELCO, INC</t>
  </si>
  <si>
    <t>VERNON TEL COOP</t>
  </si>
  <si>
    <t>WAUNAKEE TEL CO</t>
  </si>
  <si>
    <t>W. WISCONSIN TELCOM</t>
  </si>
  <si>
    <t>WITTENBERG TEL CO</t>
  </si>
  <si>
    <t>WOOD COUNTY TEL CO</t>
  </si>
  <si>
    <t>IL</t>
  </si>
  <si>
    <t>ADAMS TEL COOP</t>
  </si>
  <si>
    <t>ALHAMBRA-GRANTFORK</t>
  </si>
  <si>
    <t>CAMBRIDGE TEL CO -IL</t>
  </si>
  <si>
    <t>CASS TEL CO</t>
  </si>
  <si>
    <t>CLARKSVILLE MUTUAL</t>
  </si>
  <si>
    <t>CROSSVILLE TEL CO</t>
  </si>
  <si>
    <t>EGYPTIAN COOP ASSN</t>
  </si>
  <si>
    <t>FLAT ROCK TEL CO-OP</t>
  </si>
  <si>
    <t>GENESEO TEL CO</t>
  </si>
  <si>
    <t>GLASFORD TEL CO</t>
  </si>
  <si>
    <t>GRAFTON TEL CO</t>
  </si>
  <si>
    <t>GRANDVIEW MUTUAL TEL</t>
  </si>
  <si>
    <t>GRIDLEY TEL CO</t>
  </si>
  <si>
    <t>HAMILTON COUNTY TEL</t>
  </si>
  <si>
    <t>SHAWNEE TELEPHONE CO</t>
  </si>
  <si>
    <t>HARRISONVILLE TEL CO</t>
  </si>
  <si>
    <t>HENRY COUNTY TEL CO</t>
  </si>
  <si>
    <t>HOME TEL CO-ST JACOB</t>
  </si>
  <si>
    <t>KINSMAN MUTUAL TEL</t>
  </si>
  <si>
    <t>LA HARPE TEL CO</t>
  </si>
  <si>
    <t>LEAF RIVER TEL CO</t>
  </si>
  <si>
    <t>LEONORE MUTUAL TEL</t>
  </si>
  <si>
    <t>MCDONOUGH TEL COOP</t>
  </si>
  <si>
    <t>MCNABB TEL CO</t>
  </si>
  <si>
    <t>MADISON TEL CO</t>
  </si>
  <si>
    <t>MARSEILLES TEL CO</t>
  </si>
  <si>
    <t>METAMORA TEL CO</t>
  </si>
  <si>
    <t>MID CENTURY TEL COOP</t>
  </si>
  <si>
    <t>MONTROSE MUTUAL TEL</t>
  </si>
  <si>
    <t>MOULTRIE INDEPENDENT</t>
  </si>
  <si>
    <t>NEW WINDSOR TEL CO</t>
  </si>
  <si>
    <t>ONEIDA TEL EXCHANGE</t>
  </si>
  <si>
    <t>REYNOLDS TEL CO, INC</t>
  </si>
  <si>
    <t>TONICA TEL CO</t>
  </si>
  <si>
    <t>VIOLA HOME TEL CO</t>
  </si>
  <si>
    <t>WABASH TEL COOP, INC</t>
  </si>
  <si>
    <t>WOODHULL TEL CO</t>
  </si>
  <si>
    <t>STELLE TEL CO</t>
  </si>
  <si>
    <t>IA</t>
  </si>
  <si>
    <t>REASNOR TELEPHONE COMPANY</t>
  </si>
  <si>
    <t>ANDREW TEL CO INC</t>
  </si>
  <si>
    <t>ATKINS TEL CO, INC</t>
  </si>
  <si>
    <t>AYRSHIRE FARMERS MUT</t>
  </si>
  <si>
    <t>ALPINE COMM.</t>
  </si>
  <si>
    <t>BALDWIN-NASHVILLE</t>
  </si>
  <si>
    <t>BARNES CITY COOP</t>
  </si>
  <si>
    <t>BERNARD TEL CO INC</t>
  </si>
  <si>
    <t>BREDA TEL CORP.</t>
  </si>
  <si>
    <t>BROOKLYN MUTUAL TEL</t>
  </si>
  <si>
    <t>THE BURT TEL CO</t>
  </si>
  <si>
    <t>BUTLER-BREMER MUTUAL</t>
  </si>
  <si>
    <t>CASCADE COMM. CO.</t>
  </si>
  <si>
    <t>CASEY MUTUAL TEL CO</t>
  </si>
  <si>
    <t>CENTER JUNCTION TEL</t>
  </si>
  <si>
    <t>CENTRAL SCOTT TEL CO</t>
  </si>
  <si>
    <t>CITIZENS MUTUAL TEL</t>
  </si>
  <si>
    <t>CLARENCE TEL CO</t>
  </si>
  <si>
    <t>CLEAR LAKE INDEPEND</t>
  </si>
  <si>
    <t>C-M-L TEL COOP ASSN</t>
  </si>
  <si>
    <t>COLO TEL CO</t>
  </si>
  <si>
    <t>COON CREEK TEL CO</t>
  </si>
  <si>
    <t>COON VALLEY COOP TEL</t>
  </si>
  <si>
    <t>COOPERATIVE TEL CO</t>
  </si>
  <si>
    <t>CORN BELT TEL CO</t>
  </si>
  <si>
    <t>CUMBERLAND TEL CO</t>
  </si>
  <si>
    <t>DANVILLE MUTUAL TEL</t>
  </si>
  <si>
    <t>FARMERS (DEFIANCE)</t>
  </si>
  <si>
    <t>DIXON TEL CO</t>
  </si>
  <si>
    <t>DUMONT TEL CO</t>
  </si>
  <si>
    <t>DUNKERTON TEL COOP</t>
  </si>
  <si>
    <t>EAST BUCHANAN COOP</t>
  </si>
  <si>
    <t>ELLSWORTH COOP ASSN</t>
  </si>
  <si>
    <t>MINBURN TELECOMM.</t>
  </si>
  <si>
    <t>FARMERS&amp;BUSINESS MEN</t>
  </si>
  <si>
    <t>FARMERS COOP TEL CO</t>
  </si>
  <si>
    <t>FARMERS &amp; MERCHANTS</t>
  </si>
  <si>
    <t>FARMERS MUTUAL COOP</t>
  </si>
  <si>
    <t>FARMERS MUTUAL JESUP</t>
  </si>
  <si>
    <t>FARMERS TEL CO - BAT</t>
  </si>
  <si>
    <t>FARMERS TEL CO-ESSEX</t>
  </si>
  <si>
    <t>FARMERS TEL CO -RICE</t>
  </si>
  <si>
    <t>FENTON CO-OP TEL CO</t>
  </si>
  <si>
    <t>PARTNER COMM. COOP.</t>
  </si>
  <si>
    <t>GOLDFIELD TEL CO</t>
  </si>
  <si>
    <t>RIVER VALLEY TELECOM</t>
  </si>
  <si>
    <t>GRAND MOUND COOP TEL</t>
  </si>
  <si>
    <t>GRISWOLD CO-OP TEL</t>
  </si>
  <si>
    <t>HAWKEYE TEL CO</t>
  </si>
  <si>
    <t>HOSPERS TEL EXCH INC</t>
  </si>
  <si>
    <t>HUBBARD COOP ASSN</t>
  </si>
  <si>
    <t>HUXLEY COMM. COOP.</t>
  </si>
  <si>
    <t>IAMO TEL CO - IA</t>
  </si>
  <si>
    <t>JEFFERSON TEL CO -IA</t>
  </si>
  <si>
    <t>JORDAN SOLDIERVALLEY</t>
  </si>
  <si>
    <t>KALONA COOP TEL CO</t>
  </si>
  <si>
    <t>KEYSTONE FRMS COOP</t>
  </si>
  <si>
    <t>LA PORTE CITY TEL CO</t>
  </si>
  <si>
    <t>LA MOTTE TEL CO</t>
  </si>
  <si>
    <t>LEHIGH VALLEY COOP</t>
  </si>
  <si>
    <t>LONE ROCK CO-OP TEL</t>
  </si>
  <si>
    <t>LOST NATION-ELWOOD</t>
  </si>
  <si>
    <t>NORTHEAST IOWA TEL</t>
  </si>
  <si>
    <t>LYNNVILLE TEL. CO.</t>
  </si>
  <si>
    <t>FARMERS (MANILLA)</t>
  </si>
  <si>
    <t>MARNE &amp; ELK HORN TEL</t>
  </si>
  <si>
    <t>MARTELLE COOP ASSN</t>
  </si>
  <si>
    <t>MASSENA TEL CO</t>
  </si>
  <si>
    <t>MECHANICSVILLE TEL</t>
  </si>
  <si>
    <t>MILES COOP TEL ASSN</t>
  </si>
  <si>
    <t>MINBURN TEL CO</t>
  </si>
  <si>
    <t>MINERVA VALLEY TEL</t>
  </si>
  <si>
    <t>MODERN COOP TEL CO</t>
  </si>
  <si>
    <t>MUTUAL TEL CO</t>
  </si>
  <si>
    <t>MEDIAPOLIS TEL CO</t>
  </si>
  <si>
    <t>NORTH ENGLISH COOP</t>
  </si>
  <si>
    <t>NORTHERN IOWA TEL CO</t>
  </si>
  <si>
    <t>NORTHWEST IOWA TEL</t>
  </si>
  <si>
    <t>NORTHWEST TEL COOP</t>
  </si>
  <si>
    <t>COMM 1 NETWORK</t>
  </si>
  <si>
    <t>OGDEN TEL CO - IA</t>
  </si>
  <si>
    <t>OLIN TEL CO, INC</t>
  </si>
  <si>
    <t>ONSLOW COOP TEL ASSN</t>
  </si>
  <si>
    <t>ORAN MUTUAL TEL CO</t>
  </si>
  <si>
    <t>PALO COOP TEL ASSN</t>
  </si>
  <si>
    <t>PALMER MUTUAL TEL CO</t>
  </si>
  <si>
    <t>PANORA COMM COOP</t>
  </si>
  <si>
    <t>PEOPLES TEL CO - IA</t>
  </si>
  <si>
    <t>PRAIRIEBURG TEL CO</t>
  </si>
  <si>
    <t>PRESTON TEL CO</t>
  </si>
  <si>
    <t>RADCLIFFE TEL CO</t>
  </si>
  <si>
    <t>READLYN TEL CO</t>
  </si>
  <si>
    <t>RINGSTED TEL CO</t>
  </si>
  <si>
    <t>ROCKWELL COOP ASSN</t>
  </si>
  <si>
    <t>ROYAL TEL CO</t>
  </si>
  <si>
    <t>RUTHVEN TEL EXCHANGE</t>
  </si>
  <si>
    <t>SAC COUNTY MUTUAL</t>
  </si>
  <si>
    <t>SCHALLER TEL CO</t>
  </si>
  <si>
    <t>SEARSBORO TEL CO</t>
  </si>
  <si>
    <t>SCRANTON TEL CO</t>
  </si>
  <si>
    <t>SHELL ROCK TEL CO</t>
  </si>
  <si>
    <t>HEART OF IOWA COMM.</t>
  </si>
  <si>
    <t>SOUTH SLOPE COOP TEL</t>
  </si>
  <si>
    <t>SPRINGVILLE COOP TEL</t>
  </si>
  <si>
    <t>COOP TEL EXCHANGE</t>
  </si>
  <si>
    <t>SWISHER TEL CO</t>
  </si>
  <si>
    <t>STRATFORD MUTUAL TEL</t>
  </si>
  <si>
    <t>SULLY TEL ASSOC</t>
  </si>
  <si>
    <t>SUPERIOR TEL COOP</t>
  </si>
  <si>
    <t>TEMPLETON TEL CO</t>
  </si>
  <si>
    <t>TERRIL TEL. COOP.</t>
  </si>
  <si>
    <t>TITONKA TEL CO</t>
  </si>
  <si>
    <t>UNITED FARMERS TEL</t>
  </si>
  <si>
    <t>VAN BUREN TEL CO</t>
  </si>
  <si>
    <t>VAN HORNE COOP TEL</t>
  </si>
  <si>
    <t>VENTURA TEL CO, INC</t>
  </si>
  <si>
    <t>VILLISCA FARMERS TEL</t>
  </si>
  <si>
    <t>WALNUT TEL CO, INC</t>
  </si>
  <si>
    <t>WEBB-DICKENS TEL</t>
  </si>
  <si>
    <t>WEBSTER-CALHOUN COOP</t>
  </si>
  <si>
    <t>WELLMAN COOP TEL</t>
  </si>
  <si>
    <t>WEST IOWA TEL CO</t>
  </si>
  <si>
    <t>WEST LIBERTY TEL CO</t>
  </si>
  <si>
    <t>WESTERN IOWA ASSN</t>
  </si>
  <si>
    <t>WESTSIDE INDEPENDENT</t>
  </si>
  <si>
    <t>WILTON TEL CO</t>
  </si>
  <si>
    <t>WINNEBAGO COOP ASSN</t>
  </si>
  <si>
    <t>WOOLSTOCK MUTUAL</t>
  </si>
  <si>
    <t>WYOMING MUTUAL TEL</t>
  </si>
  <si>
    <t>PRAIRIE TEL CO</t>
  </si>
  <si>
    <t>ACE TEL ASSN-IA</t>
  </si>
  <si>
    <t>HILLS TEL CO, INC-IA</t>
  </si>
  <si>
    <t>KILLDUFF TEL. CO.</t>
  </si>
  <si>
    <t>MABEL COOP TEL-IA</t>
  </si>
  <si>
    <t>GRAND RIVER MUT-IA</t>
  </si>
  <si>
    <t>MN</t>
  </si>
  <si>
    <t>ACE TEL ASSN-MN</t>
  </si>
  <si>
    <t>ALBANY MUTUAL ASSN</t>
  </si>
  <si>
    <t>WILDERNESS VALLEY</t>
  </si>
  <si>
    <t>ARVIG TEL CO</t>
  </si>
  <si>
    <t>CITY OF BARNESVILLE</t>
  </si>
  <si>
    <t>BENTON COOP TEL CO</t>
  </si>
  <si>
    <t>BLUE EARTH VALLEY</t>
  </si>
  <si>
    <t>BRIDGEWATER TEL CO</t>
  </si>
  <si>
    <t>CALLAWAY TEL CO</t>
  </si>
  <si>
    <t>CLARA CITY TEL EXCH</t>
  </si>
  <si>
    <t>CLEMENTS TEL CO</t>
  </si>
  <si>
    <t>CONSOLIDATED TEL CO</t>
  </si>
  <si>
    <t>ARROWHEAD COMM CORP</t>
  </si>
  <si>
    <t>DUNNELL TEL CO</t>
  </si>
  <si>
    <t>EAGLE VALLEY TEL CO</t>
  </si>
  <si>
    <t>EASTON TEL CO</t>
  </si>
  <si>
    <t>EAST OTTER TAIL TEL</t>
  </si>
  <si>
    <t>ECKLES TEL CO</t>
  </si>
  <si>
    <t>EMILY COOP TEL CO</t>
  </si>
  <si>
    <t>FEDERATED TEL COOP</t>
  </si>
  <si>
    <t>FELTON TEL CO. INC.</t>
  </si>
  <si>
    <t>GARDEN VALLEY TEL CO</t>
  </si>
  <si>
    <t>GARDONVILLE COOP TEL</t>
  </si>
  <si>
    <t>GRANADA TEL CO</t>
  </si>
  <si>
    <t>HALSTAD TEL CO</t>
  </si>
  <si>
    <t>FEDERATED UTILITIES</t>
  </si>
  <si>
    <t>HARMONY TEL CO</t>
  </si>
  <si>
    <t>HILLS TEL CO, INC</t>
  </si>
  <si>
    <t>HOME TEL CO - MN</t>
  </si>
  <si>
    <t>HUTCHINSON TEL CO</t>
  </si>
  <si>
    <t>JOHNSON TEL CO</t>
  </si>
  <si>
    <t>KASSON &amp; MANTORVILLE</t>
  </si>
  <si>
    <t>MID STATE DBA KMP</t>
  </si>
  <si>
    <t>LISMORE COOP TEL CO</t>
  </si>
  <si>
    <t>LONSDALE TEL CO</t>
  </si>
  <si>
    <t>RUNESTONE TELEPHONE ASSOCIATION</t>
  </si>
  <si>
    <t>MABEL COOP TEL - MN</t>
  </si>
  <si>
    <t>CHRISTENSEN COMM CO</t>
  </si>
  <si>
    <t>MANCHESTER-HARTLAND</t>
  </si>
  <si>
    <t>MELROSE TEL CO</t>
  </si>
  <si>
    <t>MIDWEST TEL CO</t>
  </si>
  <si>
    <t>MID STATE TEL CO</t>
  </si>
  <si>
    <t>MINNESOTA VALLEY TEL</t>
  </si>
  <si>
    <t>CANNON VLY TELECOM</t>
  </si>
  <si>
    <t>NEW ULM TELECOM, INC</t>
  </si>
  <si>
    <t>LORETEL SYSTEMS, INC</t>
  </si>
  <si>
    <t>OSAKIS TEL CO</t>
  </si>
  <si>
    <t>PARK REGION MUTUAL</t>
  </si>
  <si>
    <t>PAUL BUNYAN RURAL</t>
  </si>
  <si>
    <t>PEOPLES TEL CO - MN</t>
  </si>
  <si>
    <t>PINE ISLAND TEL CO</t>
  </si>
  <si>
    <t>REDWOOD COUNTY TEL</t>
  </si>
  <si>
    <t>ROTHSAY TEL CO, INC</t>
  </si>
  <si>
    <t>RUNESTONE TEL ASSN</t>
  </si>
  <si>
    <t>SACRED HEART TEL CO</t>
  </si>
  <si>
    <t>SCOTT RICE -INTEGRA</t>
  </si>
  <si>
    <t>SLEEPY EYE TEL CO</t>
  </si>
  <si>
    <t>SPRING GROVE COOP</t>
  </si>
  <si>
    <t>STARBUCK TEL CO</t>
  </si>
  <si>
    <t>TWIN VALLEY-ULEN TEL</t>
  </si>
  <si>
    <t>UPSALA COOP TEL ASSN</t>
  </si>
  <si>
    <t>VALLEY TEL CO - MN</t>
  </si>
  <si>
    <t>CROSSLAKE TEL CO</t>
  </si>
  <si>
    <t>NORTHERN TEL CO - MN</t>
  </si>
  <si>
    <t>WEST CENTRAL TEL</t>
  </si>
  <si>
    <t>WESTERN TEL CO</t>
  </si>
  <si>
    <t>WIKSTROM TEL CO, INC</t>
  </si>
  <si>
    <t>WINSTED TEL CO</t>
  </si>
  <si>
    <t>WINTHROP TEL CO</t>
  </si>
  <si>
    <t>WOODSTOCK TEL CO</t>
  </si>
  <si>
    <t>WOLVERTON TEL CO</t>
  </si>
  <si>
    <t>ZUMBROTA TEL CO</t>
  </si>
  <si>
    <t>INTERSTATE TELECOMM.</t>
  </si>
  <si>
    <t>NE</t>
  </si>
  <si>
    <t>ARAPAHOE TEL CO</t>
  </si>
  <si>
    <t>ARLINGTON TEL CO</t>
  </si>
  <si>
    <t>ELSIE COMM., INC.</t>
  </si>
  <si>
    <t>BLAIR TEL CO</t>
  </si>
  <si>
    <t>THREE RIVER TELCO</t>
  </si>
  <si>
    <t>CAMBRIDGE TEL CO -NE</t>
  </si>
  <si>
    <t>CONSOLIDATED TELCO</t>
  </si>
  <si>
    <t>CLARKS TELECOM CO.</t>
  </si>
  <si>
    <t>COZAD TEL CO</t>
  </si>
  <si>
    <t>CURTIS TEL CO</t>
  </si>
  <si>
    <t>DALTON TEL CO, INC</t>
  </si>
  <si>
    <t>DILLER TEL CO</t>
  </si>
  <si>
    <t>EASTERN NEBRASKA TEL</t>
  </si>
  <si>
    <t>GLENWOOD TEL MEMBER</t>
  </si>
  <si>
    <t>HAMILTON TEL CO</t>
  </si>
  <si>
    <t>HARTINGTON TEL CO</t>
  </si>
  <si>
    <t>HARTMAN TEL EXCH INC</t>
  </si>
  <si>
    <t>HEMINGFORD COOP TEL</t>
  </si>
  <si>
    <t>HENDERSON CO-OP TEL</t>
  </si>
  <si>
    <t>HERSHEY COOP TEL CO</t>
  </si>
  <si>
    <t>CONSOLIDATED TELECOM</t>
  </si>
  <si>
    <t>HOOPER TEL CO</t>
  </si>
  <si>
    <t>K &amp; M TEL CO, INC</t>
  </si>
  <si>
    <t>GLENWOOD NETWORK SERVICES, INC</t>
  </si>
  <si>
    <t>NEBRASKA CENTRAL TEL</t>
  </si>
  <si>
    <t>NORTHEAST NEBRASKA</t>
  </si>
  <si>
    <t>GREAT PLAINS COMMUN</t>
  </si>
  <si>
    <t>PIERCE TEL CO</t>
  </si>
  <si>
    <t>PLAINVIEW TEL CO</t>
  </si>
  <si>
    <t>ROCK COUNTY TEL CO</t>
  </si>
  <si>
    <t>SODTOWN TEL CO</t>
  </si>
  <si>
    <t>SE NEBRASKA TEL CO</t>
  </si>
  <si>
    <t>STANTON TELECOM INC.</t>
  </si>
  <si>
    <t>WAUNETA TEL CO</t>
  </si>
  <si>
    <t>BENKELMAN TEL CO</t>
  </si>
  <si>
    <t>ND</t>
  </si>
  <si>
    <t>NORTH DAKOTA TEL CO</t>
  </si>
  <si>
    <t>ABSARAKA COOP TEL CO</t>
  </si>
  <si>
    <t>BEK COMM. COOP.</t>
  </si>
  <si>
    <t>CONSOLIDATED TELCOM</t>
  </si>
  <si>
    <t>DAKOTA CENTRAL COOP</t>
  </si>
  <si>
    <t>DICKEY RURAL COOP</t>
  </si>
  <si>
    <t>POLAR TELECOMM.</t>
  </si>
  <si>
    <t>GRIGGS COUNTY TEL CO</t>
  </si>
  <si>
    <t>INTER-COMMUNITY TEL</t>
  </si>
  <si>
    <t>MIDSTATE TEL CO</t>
  </si>
  <si>
    <t>MOORE &amp; LIBERTY TEL</t>
  </si>
  <si>
    <t>NORTHWEST COMM COOP</t>
  </si>
  <si>
    <t>POLAR COMM MUT AID</t>
  </si>
  <si>
    <t>RED RIVER RURAL TEL</t>
  </si>
  <si>
    <t>RESERVATION TEL COOP</t>
  </si>
  <si>
    <t>UNITED TEL MUTUAL</t>
  </si>
  <si>
    <t>W. RIVER TELECOM.</t>
  </si>
  <si>
    <t>MIDSTATE COMM.</t>
  </si>
  <si>
    <t>NEMONT TEL COOP - ND</t>
  </si>
  <si>
    <t>SRT COMMUNICATIONS</t>
  </si>
  <si>
    <t>SD</t>
  </si>
  <si>
    <t>HILLS TEL CO-SD</t>
  </si>
  <si>
    <t>ARMOUR INDEPENDENT</t>
  </si>
  <si>
    <t>ALLIANCE-BALTIC</t>
  </si>
  <si>
    <t>CHEYENNE RIVER SIOUX</t>
  </si>
  <si>
    <t>BERESFORD MUNICIPAL</t>
  </si>
  <si>
    <t>CITY OF BROOKINGS</t>
  </si>
  <si>
    <t>CLARITY TELECOM, LLC DBA VAST BROADBAND</t>
  </si>
  <si>
    <t>CITY OF FAITH MUNIC</t>
  </si>
  <si>
    <t>ALLIANCE-SPLITROCK</t>
  </si>
  <si>
    <t>GOLDEN WEST TELECOMM</t>
  </si>
  <si>
    <t>FT RANDALL-MT RUSHMR</t>
  </si>
  <si>
    <t>JAMES VALLEY COOP</t>
  </si>
  <si>
    <t>JEFFERSON TEL CO -SD</t>
  </si>
  <si>
    <t>KADOKA TELEPHONE CO</t>
  </si>
  <si>
    <t>KENNEBEC TEL CO</t>
  </si>
  <si>
    <t>MCCOOK COOP TEL CO</t>
  </si>
  <si>
    <t>MIDSTATE COMM., INC.</t>
  </si>
  <si>
    <t>WEST RIVER(MOBRIDGE)</t>
  </si>
  <si>
    <t>RC TECHNOLOGIES</t>
  </si>
  <si>
    <t>SANTEL COMM. COOP.</t>
  </si>
  <si>
    <t>SIOUX VALLEY TEL. CO</t>
  </si>
  <si>
    <t>STOCKHOLM-STRANDBURG</t>
  </si>
  <si>
    <t>VENTURE COMM. COOP</t>
  </si>
  <si>
    <t>TRI-COUNTY TELCOM</t>
  </si>
  <si>
    <t>UNION TEL CO.</t>
  </si>
  <si>
    <t>VALLEY TELECOMM.</t>
  </si>
  <si>
    <t>VIVIAN TELEPHONE CO</t>
  </si>
  <si>
    <t>WESTERN TEL CO.</t>
  </si>
  <si>
    <t>WEST RIVER COOP</t>
  </si>
  <si>
    <t>AR</t>
  </si>
  <si>
    <t>ARKANSAS TEL CO</t>
  </si>
  <si>
    <t>CENTRAL ARKANSAS TEL</t>
  </si>
  <si>
    <t>CLEVELAND COUNTY TEL</t>
  </si>
  <si>
    <t>DECATUR TEL CO INC</t>
  </si>
  <si>
    <t>SOUTH ARKANSAS TEL</t>
  </si>
  <si>
    <t>LAVACA TEL CO-AR</t>
  </si>
  <si>
    <t>MADISON COUNTY TEL</t>
  </si>
  <si>
    <t>MAGAZINE TEL CO</t>
  </si>
  <si>
    <t>MOUNTAIN VIEW TEL CO</t>
  </si>
  <si>
    <t>NORTH ARKANSAS TEL</t>
  </si>
  <si>
    <t>PRAIRIE GROVE TEL CO</t>
  </si>
  <si>
    <t>RICE BELT TEL CO</t>
  </si>
  <si>
    <t>E RITTER TEL CO</t>
  </si>
  <si>
    <t>SW ARKANSAS TEL COOP</t>
  </si>
  <si>
    <t>TRI-COUNTY TEL CO-AR</t>
  </si>
  <si>
    <t>WALNUT HILL TEL CO</t>
  </si>
  <si>
    <t>YELCOT TEL CO INC</t>
  </si>
  <si>
    <t>ARKWEST COMM., INC.</t>
  </si>
  <si>
    <t>SCOTT COUNTY TEL CO</t>
  </si>
  <si>
    <t>KS</t>
  </si>
  <si>
    <t>BLUE VALLEY TELE-COM</t>
  </si>
  <si>
    <t>COLUMBUS TELEPHONE</t>
  </si>
  <si>
    <t>COUNCIL GROVE TEL CO</t>
  </si>
  <si>
    <t>CUNNINGHAM TEL CO</t>
  </si>
  <si>
    <t>ELKHART TEL CO INC</t>
  </si>
  <si>
    <t>GOLDEN BELT TEL ASSN</t>
  </si>
  <si>
    <t>GORHAM TEL CO</t>
  </si>
  <si>
    <t>HAVILAND TEL CO</t>
  </si>
  <si>
    <t>H &amp; B COMMUNICATIONS</t>
  </si>
  <si>
    <t>J. B. N. TEL CO INC</t>
  </si>
  <si>
    <t>KANOKLA TEL ASSN-KS</t>
  </si>
  <si>
    <t>LA HARPE TEL CO INC</t>
  </si>
  <si>
    <t>MADISON TEL., LLC</t>
  </si>
  <si>
    <t>MOKAN DIAL INC-KS</t>
  </si>
  <si>
    <t>MOUNDRIDGE TEL CO</t>
  </si>
  <si>
    <t>PEOPLES TELECOM LLC</t>
  </si>
  <si>
    <t>PIONEER TEL ASSN INC</t>
  </si>
  <si>
    <t>CRAW-KAN TEL COOP</t>
  </si>
  <si>
    <t>RAINBOW TELECOM</t>
  </si>
  <si>
    <t>RURAL TEL SERVICE CO</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</si>
  <si>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</si>
  <si>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</si>
  <si>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</si>
  <si>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</si>
  <si>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</si>
  <si>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</si>
  <si>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</si>
  <si>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</si>
  <si>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</si>
  <si>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</si>
  <si>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</si>
  <si>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</si>
  <si>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MO</t>
  </si>
  <si>
    <t>BPS TEL. CO.</t>
  </si>
  <si>
    <t>IAMO TEL CO - MO</t>
  </si>
  <si>
    <t>CRAW-KAN TEL COOP-MO</t>
  </si>
  <si>
    <t>MOKAN DIAL INC-MO</t>
  </si>
  <si>
    <t>ALMA COMM. CO.</t>
  </si>
  <si>
    <t>CHARITON VALLEY TEL</t>
  </si>
  <si>
    <t>CITIZENS TEL CO - MO</t>
  </si>
  <si>
    <t>OZARK TEL. CO.</t>
  </si>
  <si>
    <t>ELLINGTON TEL CO</t>
  </si>
  <si>
    <t>FARBER TEL CO</t>
  </si>
  <si>
    <t>FIDELITY TEL CO</t>
  </si>
  <si>
    <t>GOODMAN TEL CO</t>
  </si>
  <si>
    <t>GRANBY TEL CO - MO</t>
  </si>
  <si>
    <t>GRAND RIVER MUT-MO</t>
  </si>
  <si>
    <t>GREEN HILLS TEL CORP</t>
  </si>
  <si>
    <t>CHOCTAW TELEPHONE CO</t>
  </si>
  <si>
    <t>KLM TEL CO</t>
  </si>
  <si>
    <t>KINGDOM TELEPHONE CO</t>
  </si>
  <si>
    <t>LE-RU TELEPHONE CO</t>
  </si>
  <si>
    <t>MCDONALD COUNTY TEL</t>
  </si>
  <si>
    <t>MARK TWAIN RURAL TEL</t>
  </si>
  <si>
    <t>MID-MISSOURI TEL CO</t>
  </si>
  <si>
    <t>MILLER TEL CO - MO</t>
  </si>
  <si>
    <t>NEW FLORENCE TEL CO</t>
  </si>
  <si>
    <t>NEW LONDON TEL CO</t>
  </si>
  <si>
    <t>HOLWAY TEL CO</t>
  </si>
  <si>
    <t>NE MISSOURI RURAL</t>
  </si>
  <si>
    <t>LATHROP TEL COMPANY</t>
  </si>
  <si>
    <t>ORCHARD FARM TEL CO</t>
  </si>
  <si>
    <t>OREGON FARMERS MUT</t>
  </si>
  <si>
    <t>PEACE VALLEY TEL CO</t>
  </si>
  <si>
    <t>ROCK PORT TEL CO</t>
  </si>
  <si>
    <t>SENECA TEL CO</t>
  </si>
  <si>
    <t>STEELVILLE TEL EXCH</t>
  </si>
  <si>
    <t>STOUTLAND TEL CO</t>
  </si>
  <si>
    <t>OK</t>
  </si>
  <si>
    <t>LAVACA TEL CO-OK</t>
  </si>
  <si>
    <t>KANOKLA TEL ASSN-OK</t>
  </si>
  <si>
    <t>S. CENTRAL TEL - OK</t>
  </si>
  <si>
    <t>ATLAS TEL CO</t>
  </si>
  <si>
    <t>BEGGS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</si>
  <si>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</si>
  <si>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</si>
  <si>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</si>
  <si>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</si>
  <si>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</si>
  <si>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</si>
  <si>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</si>
  <si>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</si>
  <si>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</si>
  <si>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</si>
  <si>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</si>
  <si>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</si>
  <si>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</si>
  <si>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</si>
  <si>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</si>
  <si>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 xml:space="preserve">OKLATEL COMMUNICATIONS, INC.  </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</si>
  <si>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</si>
  <si>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</si>
  <si>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</si>
  <si>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</si>
  <si>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</si>
  <si>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</si>
  <si>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</si>
  <si>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</si>
  <si>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</si>
  <si>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</si>
  <si>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</si>
  <si>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</si>
  <si>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TX</t>
  </si>
  <si>
    <t>CAMERON TEL CO TEXAS</t>
  </si>
  <si>
    <t>BLOSSOM TEL CO</t>
  </si>
  <si>
    <t>BIG BEND TEL CO INC</t>
  </si>
  <si>
    <t>BRAZORIA TEL CO</t>
  </si>
  <si>
    <t>BRAZOS TEL COOP INC</t>
  </si>
  <si>
    <t>NORTH TEXAS TEL. CO.</t>
  </si>
  <si>
    <t>CAP ROCK TEL COOP</t>
  </si>
  <si>
    <t>CENTRAL TEXAS CO-OP</t>
  </si>
  <si>
    <t>COLEMAN COUNTY CO-OP</t>
  </si>
  <si>
    <t>COLORADO VALLEY TEL</t>
  </si>
  <si>
    <t>TOTELCOM COMMUNICATIONS, LLC</t>
  </si>
  <si>
    <t>COMMUNITY TEL CO</t>
  </si>
  <si>
    <t>CUMBY TEL COOP INC</t>
  </si>
  <si>
    <t>DELL TEL. CO-OP - TX</t>
  </si>
  <si>
    <t>EASTEX TEL COOP INC</t>
  </si>
  <si>
    <t>ELECTRA TELEPHONE CO</t>
  </si>
  <si>
    <t>ETEX TEL COOP INC</t>
  </si>
  <si>
    <t>FIVE AREA TEL CO-OP</t>
  </si>
  <si>
    <t>BORDER TO BORDER</t>
  </si>
  <si>
    <t>GANADO TELEPHONE CO</t>
  </si>
  <si>
    <t>GUADALUPE VALLEY TEL</t>
  </si>
  <si>
    <t>HILL COUNTRY CO-OP</t>
  </si>
  <si>
    <t>ALENCO COMMUNICATION</t>
  </si>
  <si>
    <t>ETS TEL. CO., INC.</t>
  </si>
  <si>
    <t>INDUSTRY TEL CO</t>
  </si>
  <si>
    <t>LA WARD TEL EXCHANGE</t>
  </si>
  <si>
    <t>LAKE LIVINGSTON TEL</t>
  </si>
  <si>
    <t>LIPAN TEL CO</t>
  </si>
  <si>
    <t>LIVINGSTON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</si>
  <si>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</si>
  <si>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</si>
  <si>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</si>
  <si>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</si>
  <si>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</si>
  <si>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</si>
  <si>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</si>
  <si>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</si>
  <si>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</si>
  <si>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</si>
  <si>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</si>
  <si>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</si>
  <si>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</si>
  <si>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</si>
  <si>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AZ</t>
  </si>
  <si>
    <t>HOPI TELECOMMUNICATIONS COMPANY</t>
  </si>
  <si>
    <t>SAN CARLOS APACHE</t>
  </si>
  <si>
    <t>ARIZONA TELEPHONE CO</t>
  </si>
  <si>
    <t>TOHONO O'ODHAM UTIL.</t>
  </si>
  <si>
    <t>SOUTHWESTERN TEL CO</t>
  </si>
  <si>
    <t>VALLEY TEL COOP-AZ</t>
  </si>
  <si>
    <t>GILA RIVER TELECOM.</t>
  </si>
  <si>
    <t>ACCIPITER COMM.</t>
  </si>
  <si>
    <t>FORT MOJAVE TEL, INC</t>
  </si>
  <si>
    <t>MIDVALE-AZ</t>
  </si>
  <si>
    <t>TABLE TOP TEL CO</t>
  </si>
  <si>
    <t>SADDLEBACK COMM CO</t>
  </si>
  <si>
    <t>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</si>
  <si>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</si>
  <si>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</si>
  <si>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</si>
  <si>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</si>
  <si>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</si>
  <si>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</si>
  <si>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</si>
  <si>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</si>
  <si>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</si>
  <si>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</si>
  <si>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</si>
  <si>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</si>
  <si>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PINE DRIVE TEL CO</t>
  </si>
  <si>
    <t>PLAINS COOP TEL ASSN</t>
  </si>
  <si>
    <t>RICO TEL CO</t>
  </si>
  <si>
    <t>ROGGEN TEL COOP CO</t>
  </si>
  <si>
    <t>RYE TELEPHONE CO</t>
  </si>
  <si>
    <t>STONEHAM COOP TEL CO</t>
  </si>
  <si>
    <t>STRASBURG TEL CO</t>
  </si>
  <si>
    <t>WIGGINS TEL ASSOC</t>
  </si>
  <si>
    <t>WILLARD TEL CO</t>
  </si>
  <si>
    <t>ID</t>
  </si>
  <si>
    <t>ALBION TEL CO-ATC</t>
  </si>
  <si>
    <t>CAMBRIDGE TEL CO</t>
  </si>
  <si>
    <t>CUSTER TEL COOP</t>
  </si>
  <si>
    <t>FILER MUTUAL TEL -ID</t>
  </si>
  <si>
    <t>MIDVALE TEL EXCH INC</t>
  </si>
  <si>
    <t>MUD LAKE TEL COOP</t>
  </si>
  <si>
    <t>POTLATCH TEL CO INC</t>
  </si>
  <si>
    <t>PROJECT MUTUAL TEL</t>
  </si>
  <si>
    <t>DIRECT COMM-ROCKLAND</t>
  </si>
  <si>
    <t>RURAL TEL CO - ID</t>
  </si>
  <si>
    <t>SILVER STAR TEL- ID</t>
  </si>
  <si>
    <t>INLAND TEL-ID</t>
  </si>
  <si>
    <t>FREMONT TELECOM - ROR</t>
  </si>
  <si>
    <t>MT</t>
  </si>
  <si>
    <t>BLACKFOOT TEL - BTC</t>
  </si>
  <si>
    <t>HOT SPRINGS TEL CO</t>
  </si>
  <si>
    <t>INTERBEL TEL COOP</t>
  </si>
  <si>
    <t>LINCOLN TEL CO INC</t>
  </si>
  <si>
    <t>MID-RIVERS TEL COOP</t>
  </si>
  <si>
    <t>NEMONT TEL COOP-MT</t>
  </si>
  <si>
    <t>NORTHERN TEL COOP</t>
  </si>
  <si>
    <t>PROJECT TEL CO</t>
  </si>
  <si>
    <t>RANGE TEL COOP-MT</t>
  </si>
  <si>
    <t>RONAN TEL CO</t>
  </si>
  <si>
    <t>SOUTHERN MONTANA TEL</t>
  </si>
  <si>
    <t>3-RIVERS TEL COOP</t>
  </si>
  <si>
    <t>TRIANGLE TEL COOP</t>
  </si>
  <si>
    <t>BLACKFOOT TEL - CFT</t>
  </si>
  <si>
    <t>CENTRAL MONTANA</t>
  </si>
  <si>
    <t>NM</t>
  </si>
  <si>
    <t>MESCALERO APACHE</t>
  </si>
  <si>
    <t>DELL TEL CO-OP - NM</t>
  </si>
  <si>
    <t>VALLEY TEL COOP - NM</t>
  </si>
  <si>
    <t>BACA VALLEY TEL CO</t>
  </si>
  <si>
    <t>ENMR TEL COOP INC-NM</t>
  </si>
  <si>
    <t>LA JICARITA RURAL</t>
  </si>
  <si>
    <t>LEACO RURAL TEL COOP</t>
  </si>
  <si>
    <t>TULAROSA BASIN TEL.</t>
  </si>
  <si>
    <t>WESTERN NEW MEXICO</t>
  </si>
  <si>
    <t>PENASCO VALLEY TEL</t>
  </si>
  <si>
    <t>ROOSEVELT CNTY RURAL</t>
  </si>
  <si>
    <t>SACRED WIND</t>
  </si>
  <si>
    <t>UT</t>
  </si>
  <si>
    <t>DIRECT COMMUNICATIONS CEDAR VALLEY, LLC</t>
  </si>
  <si>
    <t>CENTRAL UTAH TEL INC</t>
  </si>
  <si>
    <t>EMRY DBA EMRY TELCOM</t>
  </si>
  <si>
    <t>GUNNISON TEL CO</t>
  </si>
  <si>
    <t>MANTI TEL CO</t>
  </si>
  <si>
    <t>SKYLINE TELECOM</t>
  </si>
  <si>
    <t>BEEHIVE TEL CO - UT</t>
  </si>
  <si>
    <t>SOUTH CENTRAL UTAH</t>
  </si>
  <si>
    <t>UBTA-UBET COMM INC.</t>
  </si>
  <si>
    <t>ALL WEST COMM-UT</t>
  </si>
  <si>
    <t>BEAR LAKE COMM</t>
  </si>
  <si>
    <t>WY</t>
  </si>
  <si>
    <t>RANGE TEL COOP - WY</t>
  </si>
  <si>
    <t>CHUGWATER TEL CO</t>
  </si>
  <si>
    <t>ALL WEST COMM.-WY</t>
  </si>
  <si>
    <t>DUBOIS TEL EXCHANGE</t>
  </si>
  <si>
    <t>SILVER STAR TEL-WY</t>
  </si>
  <si>
    <t>TRI COUNTY TEL ASSN</t>
  </si>
  <si>
    <t>UNION TELEPHONE CO</t>
  </si>
  <si>
    <t>WA</t>
  </si>
  <si>
    <t>WESTGATE COMMUNICATIONS LLC D/B/A WEAVTEL</t>
  </si>
  <si>
    <t>BEAVER CREEK TELEPHONE COMPANY</t>
  </si>
  <si>
    <t>ASOTIN TEL - WA</t>
  </si>
  <si>
    <t>HAT ISLAND TEL CO</t>
  </si>
  <si>
    <t>PEND OREILLE TEL.</t>
  </si>
  <si>
    <t>HOOD CANAL TEL CO</t>
  </si>
  <si>
    <t>INLAND TEL CO -WA</t>
  </si>
  <si>
    <t>KALAMA TEL CO</t>
  </si>
  <si>
    <t>LEWIS RIVER TEL CO</t>
  </si>
  <si>
    <t>MCDANIEL TEL CO</t>
  </si>
  <si>
    <t>MASHELL TELECOM INC</t>
  </si>
  <si>
    <t>PIONEER TEL CO</t>
  </si>
  <si>
    <t>ST JOHN TEL CO</t>
  </si>
  <si>
    <t>TENINO TELEPHONE CO</t>
  </si>
  <si>
    <t>TOLEDO TELEPHONE CO</t>
  </si>
  <si>
    <t>WESTERN WAHKIAKUM</t>
  </si>
  <si>
    <t>WHIDBEY TEL CO.</t>
  </si>
  <si>
    <t>OR</t>
  </si>
  <si>
    <t>BEAVER CREEK COOP</t>
  </si>
  <si>
    <t>CANBY TEL ASSN</t>
  </si>
  <si>
    <t>CLEAR CREEK MUTUAL</t>
  </si>
  <si>
    <t>COLTON TEL CO</t>
  </si>
  <si>
    <t>EAGLE TEL SYSTEMS</t>
  </si>
  <si>
    <t>CASCADE UTIL INC</t>
  </si>
  <si>
    <t>GERVAIS TELEPHONE CO</t>
  </si>
  <si>
    <t>ROOME TELECOMM INC</t>
  </si>
  <si>
    <t>HELIX TEL CO.</t>
  </si>
  <si>
    <t>HOME TELEPHONE CO</t>
  </si>
  <si>
    <t>TRANS-CASCADES TEL</t>
  </si>
  <si>
    <t>MOLALLA TEL CO.</t>
  </si>
  <si>
    <t>MONITOR COOP TEL</t>
  </si>
  <si>
    <t>MONROE TELEPHONE CO.</t>
  </si>
  <si>
    <t>MT. ANGEL TEL CO.</t>
  </si>
  <si>
    <t>NEHALEM TELECOMM.</t>
  </si>
  <si>
    <t>NORTH STATE TEL CO.</t>
  </si>
  <si>
    <t>OREGON TEL CORP</t>
  </si>
  <si>
    <t>OREGON-IDAHO UTIL.</t>
  </si>
  <si>
    <t>PEOPLES TEL CO. - OR</t>
  </si>
  <si>
    <t>PINE TEL SYSTEM INC.</t>
  </si>
  <si>
    <t>PIONEER TEL COOP</t>
  </si>
  <si>
    <t>ST PAUL COOP ASSN</t>
  </si>
  <si>
    <t>SCIO MUTUAL TEL ASSN</t>
  </si>
  <si>
    <t>STAYTON COOP TEL CO</t>
  </si>
  <si>
    <t>ASOTIN TEL - OR</t>
  </si>
  <si>
    <t>OREGON TEL. CORP. (MTE - OREGON)</t>
  </si>
  <si>
    <t>CA</t>
  </si>
  <si>
    <t>CALAVERAS TEL CO</t>
  </si>
  <si>
    <t>CAL-ORE TELEPHONE CO</t>
  </si>
  <si>
    <t>DUCOR TELEPHONE CO</t>
  </si>
  <si>
    <t>FORESTHILL TEL CO.</t>
  </si>
  <si>
    <t>HAPPY VALLEY TEL CO</t>
  </si>
  <si>
    <t>HORNITOS TEL CO</t>
  </si>
  <si>
    <t>WINTERHAVEN TEL. CO.</t>
  </si>
  <si>
    <t>KERMAN TELEPHONE CO</t>
  </si>
  <si>
    <t>THE PONDEROSA TEL CO</t>
  </si>
  <si>
    <t>SIERRA TELEPHONE CO</t>
  </si>
  <si>
    <t>THE SISKIYOU TEL CO</t>
  </si>
  <si>
    <t>VOLCANO TEL CO</t>
  </si>
  <si>
    <t>PINNACLES TEL CO</t>
  </si>
  <si>
    <t>NV</t>
  </si>
  <si>
    <t>FILER MUTUAL TEL -NV</t>
  </si>
  <si>
    <t>RURAL TEL CO - NV</t>
  </si>
  <si>
    <t>BEEHIVE TEL CO - NV</t>
  </si>
  <si>
    <t>CHURCHILL-CC COMM.</t>
  </si>
  <si>
    <t>LINCOLN CTY TEL SYS</t>
  </si>
  <si>
    <t>MOAPA VALLEY TEL CO.</t>
  </si>
  <si>
    <t>RIO VIRGIN TEL CO</t>
  </si>
  <si>
    <t>HUMBOLDT TEL CO</t>
  </si>
  <si>
    <t>AK</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</si>
  <si>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</si>
  <si>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</si>
  <si>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</si>
  <si>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</si>
  <si>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</si>
  <si>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</si>
  <si>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</si>
  <si>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</si>
  <si>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</si>
  <si>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</si>
  <si>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</si>
  <si>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</si>
  <si>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</si>
  <si>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</si>
  <si>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</si>
  <si>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</si>
  <si>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</si>
  <si>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</si>
  <si>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</si>
  <si>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t>GU</t>
  </si>
  <si>
    <t>GTA TELECOM, LLC</t>
  </si>
  <si>
    <t>AS</t>
  </si>
  <si>
    <t>AMERICAN SAMOA</t>
  </si>
  <si>
    <t>Revenue Type</t>
  </si>
  <si>
    <t>R</t>
  </si>
  <si>
    <t>HCL Loops</t>
  </si>
  <si>
    <t>Target Amount</t>
  </si>
  <si>
    <t>SVS Loops</t>
  </si>
  <si>
    <t>Forecasted</t>
  </si>
  <si>
    <t>Target HCL</t>
  </si>
  <si>
    <t>Difference Between Forecasted and Target</t>
  </si>
  <si>
    <t>Half the difference</t>
  </si>
  <si>
    <t>Total HCL Loops</t>
  </si>
  <si>
    <t>Forecasted HCL</t>
  </si>
  <si>
    <t>Forecasted SVS</t>
  </si>
  <si>
    <t>Total SVS Loops</t>
  </si>
  <si>
    <t>Target SVS</t>
  </si>
  <si>
    <t>Mechanism</t>
  </si>
  <si>
    <t>SVS Forecasted</t>
  </si>
  <si>
    <t>Adjusted to budget</t>
  </si>
  <si>
    <t>Per Line Adjustment for SAC</t>
  </si>
  <si>
    <t>Support Amounts After Per Line Adjustment</t>
  </si>
  <si>
    <t>Support After Prorata Adjustment (Final Support)</t>
  </si>
  <si>
    <t>Per Line Adjustment</t>
  </si>
  <si>
    <t>Pro rata Adjustment Factor</t>
  </si>
  <si>
    <t xml:space="preserve">Pro rata Adjustment Factor </t>
  </si>
  <si>
    <t>Sums</t>
  </si>
  <si>
    <t>Budget Adjustment Factor</t>
  </si>
  <si>
    <t>X5 RTC LLC</t>
  </si>
  <si>
    <t>HCL per Loop</t>
  </si>
  <si>
    <t>SVS Per Loop</t>
  </si>
  <si>
    <t>Total Support After Prorata Adjustment (Final Support)</t>
  </si>
  <si>
    <t xml:space="preserve">Forecasted HCL </t>
  </si>
  <si>
    <t>N</t>
  </si>
  <si>
    <t>Y</t>
  </si>
  <si>
    <t>Acquired Exchange (Y/N)</t>
  </si>
  <si>
    <t>HCL Monthly Support</t>
  </si>
  <si>
    <t>SNA Monthly Support</t>
  </si>
  <si>
    <t>SVS Monthly Support</t>
  </si>
  <si>
    <t>NOTE</t>
  </si>
  <si>
    <t>RICHMOND TEL CO</t>
  </si>
  <si>
    <t>HCLS (plus SVS)</t>
  </si>
  <si>
    <t>2018-2019</t>
  </si>
  <si>
    <t>LUMOS TELEPHONE INC</t>
  </si>
  <si>
    <t>LUMOS TELEPHONE OF BOTETOURT INC.</t>
  </si>
  <si>
    <t>FMTC-I35, INC.</t>
  </si>
  <si>
    <t>SNA ended in 1Q18</t>
  </si>
  <si>
    <t>Determining Quarterly Budget Adjustment Factor</t>
  </si>
  <si>
    <t xml:space="preserve"> </t>
  </si>
  <si>
    <t>Summary of Analysis from Individual Tabs</t>
  </si>
  <si>
    <t>HCLS only</t>
  </si>
  <si>
    <t>The budget for HCLS for 2018/2019 access year is $490.784 million.  Thus the quarterly budget is  $122.696 million.  The 2018/2019 access year budget is calculated in the "Demand Calc" tab at https://www.usac.org/_res/documents/hc/xls/budget-analysis/2018-2019-Budget-Analysis.xlsx</t>
  </si>
  <si>
    <t>Quarterly Per Line Adjustment</t>
  </si>
  <si>
    <t>Quarterly HCLS Support Before and After Per-Line and Pro Rata Adjustments</t>
  </si>
  <si>
    <t>Quarterly SVS Support Before and After Per-Line and Pro Rata Adjustments</t>
  </si>
  <si>
    <t>2nd Quarter Calendar Year 2019 Calculation</t>
  </si>
  <si>
    <t xml:space="preserve">USAC Budget Estimate reflects: 
      1) Best data available for 2Q19 projections
      2) Exclusion of Sandwich Isles (623021) support per FCC directive to hold support
      3) Rate floor benchmark adjustments have been revised in accordance with the FCC's latest rate floor announcement.  See https://docs.fcc.gov/public/attachments/DA-17-1093A1.pdf
      4) HCL loops for 2Q19 are based on loops filed in October 2018, as well as quarterly updates filed in January 2019.
      5) Allband is waived from application of the budget control mechanism per Order DA18-177
</t>
  </si>
  <si>
    <t xml:space="preserve">USAC Budget Estimate reflects: 
   1)  Best data available for 2Q19 projections
   2)  Exclusion of Sandwich Isles (623021) support per FCC directive to hold support
   3)  SVS loops for 2Q19 are based on loops filed in October 2018, as well as quarterly updates filed in January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</si>
</sst>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_(* #,##0.00000_);_(* \(#,##0.00000\);_(* &quot;-&quot;??_);_(@_)"/>
    <numFmt numFmtId="168" formatCode="#,##0;[Red]#,##0"/>
    <numFmt numFmtId="169" formatCode="_(&quot;$&quot;* #,##0.000000_);_(&quot;$&quot;* \(#,##0.000000\);_(&quot;$&quot;* &quot;-&quot;??_);_(@_)"/>
    <numFmt numFmtId="170" formatCode="_(&quot;$&quot;* #,##0.0000000_);_(&quot;$&quot;* \(#,##0.0000000\);_(&quot;$&quot;* &quot;-&quot;??_);_(@_)"/>
    <numFmt numFmtId="171" formatCode="#,##0.000000_);\(#,##0.000000\)"/>
    <numFmt numFmtId="172" formatCode="_(&quot;$&quot;* #,##0.000_);_(&quot;$&quot;* \(#,##0.000\);_(&quot;$&quot;* &quot;-&quot;??_);_(@_)"/>
    <numFmt numFmtId="173" formatCode="_(&quot;$&quot;* #,##0.000000000_);_(&quot;$&quot;* \(#,##0.000000000\);_(&quot;$&quot;* &quot;-&quot;??_);_(@_)"/>
    <numFmt numFmtId="174" formatCode="#,##0.0000000000000_);\(#,##0.0000000000000\)"/>
  </numFmts>
  <fonts count="57">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0"/>
      <color indexed="8"/>
      <name val="Arial"/>
      <family val="2"/>
    </font>
    <font>
      <sz val="11"/>
      <color indexed="8"/>
      <name val="Calibri"/>
      <family val="2"/>
    </font>
    <font>
      <sz val="12"/>
      <color theme="1"/>
      <name val="Calibri"/>
      <family val="2"/>
      <scheme val="minor"/>
    </font>
  </fonts>
  <fills count="50">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5392">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4" fillId="0" borderId="0">
      <alignment vertical="top"/>
    </xf>
    <xf numFmtId="0" fontId="54" fillId="0" borderId="0"/>
    <xf numFmtId="0" fontId="20" fillId="0" borderId="0"/>
    <xf numFmtId="0" fontId="54" fillId="0" borderId="0"/>
    <xf numFmtId="0" fontId="20" fillId="0" borderId="0"/>
    <xf numFmtId="0" fontId="20" fillId="0" borderId="0"/>
  </cellStyleXfs>
  <cellXfs count="110">
    <xf numFmtId="0" fontId="0" fillId="0" borderId="0" xfId="0"/>
    <xf numFmtId="164" fontId="0" fillId="0" borderId="0" xfId="1" applyNumberFormat="1" applyFont="1"/>
    <xf numFmtId="44" fontId="0" fillId="0" borderId="0" xfId="1" applyFont="1"/>
    <xf numFmtId="44" fontId="0" fillId="0" borderId="0" xfId="1" applyNumberFormat="1" applyFont="1"/>
    <xf numFmtId="0" fontId="0" fillId="0" borderId="0" xfId="0"/>
    <xf numFmtId="37" fontId="0" fillId="0" borderId="0" xfId="1" applyNumberFormat="1" applyFont="1"/>
    <xf numFmtId="164" fontId="0" fillId="0" borderId="0" xfId="0" applyNumberFormat="1"/>
    <xf numFmtId="44" fontId="0" fillId="0" borderId="0" xfId="0" applyNumberFormat="1"/>
    <xf numFmtId="165" fontId="0" fillId="0" borderId="0" xfId="35383" applyNumberFormat="1" applyFont="1"/>
    <xf numFmtId="166" fontId="0" fillId="0" borderId="0" xfId="35383" applyNumberFormat="1" applyFont="1"/>
    <xf numFmtId="164" fontId="0" fillId="0" borderId="21" xfId="1" applyNumberFormat="1" applyFont="1" applyBorder="1"/>
    <xf numFmtId="0" fontId="0" fillId="0" borderId="22" xfId="0" applyBorder="1"/>
    <xf numFmtId="164" fontId="0" fillId="0" borderId="23" xfId="1" applyNumberFormat="1" applyFont="1" applyBorder="1"/>
    <xf numFmtId="0" fontId="0" fillId="0" borderId="24" xfId="0" applyBorder="1"/>
    <xf numFmtId="166" fontId="0" fillId="0" borderId="25" xfId="35383" applyNumberFormat="1" applyFont="1" applyBorder="1"/>
    <xf numFmtId="164" fontId="0" fillId="0" borderId="0" xfId="1" applyNumberFormat="1" applyFont="1" applyBorder="1"/>
    <xf numFmtId="0" fontId="0" fillId="0" borderId="0" xfId="0" applyBorder="1"/>
    <xf numFmtId="0" fontId="0" fillId="0" borderId="21" xfId="0" applyBorder="1"/>
    <xf numFmtId="168" fontId="0" fillId="0" borderId="0" xfId="1" applyNumberFormat="1" applyFont="1"/>
    <xf numFmtId="169" fontId="0" fillId="0" borderId="0" xfId="1" applyNumberFormat="1" applyFont="1"/>
    <xf numFmtId="0" fontId="0" fillId="0" borderId="20" xfId="0" applyBorder="1"/>
    <xf numFmtId="165" fontId="0" fillId="0" borderId="23" xfId="0" applyNumberFormat="1" applyBorder="1"/>
    <xf numFmtId="44" fontId="0" fillId="0" borderId="25" xfId="1" applyFont="1" applyBorder="1"/>
    <xf numFmtId="164" fontId="0" fillId="0" borderId="20" xfId="1" applyNumberFormat="1" applyFont="1" applyBorder="1"/>
    <xf numFmtId="170" fontId="0" fillId="0" borderId="25" xfId="1" applyNumberFormat="1" applyFont="1" applyBorder="1"/>
    <xf numFmtId="164" fontId="0" fillId="0" borderId="20" xfId="0" applyNumberFormat="1" applyBorder="1"/>
    <xf numFmtId="164" fontId="0" fillId="0" borderId="23" xfId="0" applyNumberFormat="1" applyBorder="1"/>
    <xf numFmtId="166" fontId="0" fillId="0" borderId="0" xfId="0" applyNumberFormat="1"/>
    <xf numFmtId="44" fontId="0" fillId="0" borderId="25" xfId="0" applyNumberFormat="1" applyBorder="1"/>
    <xf numFmtId="168" fontId="0" fillId="0" borderId="23" xfId="0" applyNumberFormat="1" applyBorder="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165" fontId="2" fillId="2" borderId="1" xfId="35383" applyNumberFormat="1" applyFont="1" applyFill="1" applyBorder="1" applyAlignment="1">
      <alignment horizontal="center" vertical="center" wrapText="1"/>
    </xf>
    <xf numFmtId="167" fontId="2" fillId="2" borderId="1" xfId="35383" applyNumberFormat="1" applyFont="1" applyFill="1" applyBorder="1" applyAlignment="1">
      <alignment horizontal="center" vertical="center" wrapText="1"/>
    </xf>
    <xf numFmtId="0" fontId="0" fillId="0" borderId="0" xfId="0"/>
    <xf numFmtId="164" fontId="0" fillId="0" borderId="23" xfId="0" quotePrefix="1" applyNumberFormat="1" applyBorder="1"/>
    <xf numFmtId="0" fontId="0" fillId="0" borderId="22" xfId="0" applyBorder="1" applyAlignment="1">
      <alignment horizontal="left" wrapText="1"/>
    </xf>
    <xf numFmtId="164" fontId="0" fillId="0" borderId="23" xfId="1" applyNumberFormat="1" applyFont="1" applyBorder="1" applyAlignment="1">
      <alignment wrapText="1"/>
    </xf>
    <xf numFmtId="0" fontId="0" fillId="0" borderId="0" xfId="0" applyAlignment="1">
      <alignment wrapText="1"/>
    </xf>
    <xf numFmtId="164" fontId="0" fillId="0" borderId="22" xfId="0" applyNumberFormat="1" applyBorder="1" applyAlignment="1">
      <alignment wrapText="1"/>
    </xf>
    <xf numFmtId="164" fontId="0" fillId="0" borderId="23" xfId="0" applyNumberFormat="1" applyBorder="1" applyAlignment="1">
      <alignment wrapText="1"/>
    </xf>
    <xf numFmtId="164" fontId="0" fillId="0" borderId="0" xfId="1" applyNumberFormat="1" applyFont="1" applyAlignment="1">
      <alignment wrapText="1"/>
    </xf>
    <xf numFmtId="0" fontId="0" fillId="0" borderId="0" xfId="0" applyBorder="1" applyAlignment="1">
      <alignment wrapText="1"/>
    </xf>
    <xf numFmtId="43" fontId="0" fillId="0" borderId="0" xfId="35383" applyNumberFormat="1" applyFont="1" applyAlignment="1">
      <alignment wrapText="1"/>
    </xf>
    <xf numFmtId="44" fontId="0" fillId="0" borderId="0" xfId="1" applyFont="1" applyAlignment="1">
      <alignment wrapText="1"/>
    </xf>
    <xf numFmtId="164" fontId="0" fillId="0" borderId="24" xfId="0" applyNumberFormat="1" applyBorder="1" applyAlignment="1">
      <alignment wrapText="1"/>
    </xf>
    <xf numFmtId="0" fontId="0" fillId="0" borderId="0" xfId="0"/>
    <xf numFmtId="0" fontId="0" fillId="0" borderId="22" xfId="0" applyBorder="1" applyAlignment="1">
      <alignment horizontal="centerContinuous"/>
    </xf>
    <xf numFmtId="0" fontId="0" fillId="0" borderId="0" xfId="0" applyBorder="1" applyAlignment="1">
      <alignment horizontal="centerContinuous"/>
    </xf>
    <xf numFmtId="0" fontId="2" fillId="0" borderId="20" xfId="0" applyFont="1" applyFill="1" applyBorder="1" applyAlignment="1">
      <alignment horizontal="centerContinuous"/>
    </xf>
    <xf numFmtId="0" fontId="0" fillId="0" borderId="0" xfId="0" applyAlignment="1">
      <alignment horizontal="centerContinuous"/>
    </xf>
    <xf numFmtId="0" fontId="53" fillId="0" borderId="0" xfId="0" applyFont="1" applyAlignment="1">
      <alignment horizontal="centerContinuous" vertical="center"/>
    </xf>
    <xf numFmtId="0" fontId="0" fillId="0" borderId="0" xfId="0" applyAlignment="1">
      <alignment vertical="center"/>
    </xf>
    <xf numFmtId="0" fontId="2" fillId="2" borderId="27" xfId="0" applyFont="1" applyFill="1" applyBorder="1" applyAlignment="1">
      <alignment horizontal="center" vertical="center" wrapText="1"/>
    </xf>
    <xf numFmtId="164" fontId="2" fillId="2" borderId="27" xfId="1" applyNumberFormat="1" applyFont="1" applyFill="1" applyBorder="1" applyAlignment="1">
      <alignment horizontal="center" vertical="center" wrapText="1"/>
    </xf>
    <xf numFmtId="44" fontId="0" fillId="0" borderId="0" xfId="1" applyFont="1" applyBorder="1"/>
    <xf numFmtId="165" fontId="2" fillId="2" borderId="27" xfId="35383" applyNumberFormat="1" applyFont="1" applyFill="1" applyBorder="1" applyAlignment="1">
      <alignment horizontal="center" vertical="center" wrapText="1"/>
    </xf>
    <xf numFmtId="0" fontId="0" fillId="0" borderId="0" xfId="0" applyAlignment="1">
      <alignment wrapText="1"/>
    </xf>
    <xf numFmtId="44" fontId="2" fillId="2" borderId="27" xfId="1" applyFont="1" applyFill="1" applyBorder="1" applyAlignment="1">
      <alignment horizontal="center" vertical="center" wrapText="1"/>
    </xf>
    <xf numFmtId="0" fontId="55" fillId="0" borderId="0" xfId="35388" applyFont="1" applyFill="1" applyBorder="1" applyAlignment="1">
      <alignment horizontal="right" wrapText="1"/>
    </xf>
    <xf numFmtId="42" fontId="0" fillId="0" borderId="0" xfId="0" applyNumberFormat="1" applyBorder="1"/>
    <xf numFmtId="165" fontId="0" fillId="0" borderId="0" xfId="35383" applyNumberFormat="1" applyFont="1" applyBorder="1"/>
    <xf numFmtId="166" fontId="0" fillId="0" borderId="0" xfId="35383" applyNumberFormat="1" applyFont="1" applyBorder="1"/>
    <xf numFmtId="0" fontId="0" fillId="0" borderId="22" xfId="0" applyBorder="1" applyAlignment="1">
      <alignment horizontal="right"/>
    </xf>
    <xf numFmtId="0" fontId="55" fillId="0" borderId="0" xfId="35387" applyFont="1" applyFill="1" applyBorder="1" applyAlignment="1">
      <alignment horizontal="right" wrapText="1"/>
    </xf>
    <xf numFmtId="164" fontId="0" fillId="0" borderId="0" xfId="0" applyNumberFormat="1" applyBorder="1"/>
    <xf numFmtId="44" fontId="0" fillId="0" borderId="0" xfId="1" applyNumberFormat="1" applyFont="1" applyBorder="1"/>
    <xf numFmtId="37" fontId="0" fillId="0" borderId="0" xfId="1" applyNumberFormat="1" applyFont="1" applyBorder="1"/>
    <xf numFmtId="166" fontId="0" fillId="0" borderId="0" xfId="0" applyNumberFormat="1" applyBorder="1"/>
    <xf numFmtId="172" fontId="0" fillId="0" borderId="0" xfId="1" applyNumberFormat="1" applyFont="1"/>
    <xf numFmtId="0" fontId="0" fillId="0" borderId="0" xfId="0" applyAlignment="1">
      <alignment horizontal="center"/>
    </xf>
    <xf numFmtId="171" fontId="0" fillId="0" borderId="0" xfId="0" applyNumberFormat="1"/>
    <xf numFmtId="0" fontId="2" fillId="2" borderId="27" xfId="0" applyFont="1" applyFill="1" applyBorder="1"/>
    <xf numFmtId="0" fontId="2" fillId="0" borderId="27" xfId="0" applyFont="1" applyBorder="1" applyAlignment="1">
      <alignment horizontal="left" vertical="center" wrapText="1"/>
    </xf>
    <xf numFmtId="0" fontId="0" fillId="0" borderId="27" xfId="0" applyBorder="1" applyAlignment="1">
      <alignment wrapText="1"/>
    </xf>
    <xf numFmtId="0" fontId="0" fillId="0" borderId="27" xfId="0" applyBorder="1" applyAlignment="1">
      <alignment vertical="center" wrapText="1"/>
    </xf>
    <xf numFmtId="0" fontId="0" fillId="0" borderId="0" xfId="0" applyBorder="1" applyAlignment="1">
      <alignment horizontal="center"/>
    </xf>
    <xf numFmtId="0" fontId="23" fillId="0" borderId="0" xfId="35391" applyFont="1" applyFill="1" applyBorder="1" applyAlignment="1">
      <alignment horizontal="left" wrapText="1"/>
    </xf>
    <xf numFmtId="0" fontId="0" fillId="0" borderId="0" xfId="0" applyAlignment="1">
      <alignment horizontal="center" vertical="center"/>
    </xf>
    <xf numFmtId="0" fontId="0" fillId="0" borderId="0" xfId="0" applyBorder="1" applyAlignment="1">
      <alignment horizontal="center" vertical="center"/>
    </xf>
    <xf numFmtId="0" fontId="55" fillId="0" borderId="17" xfId="35387" applyFont="1" applyFill="1" applyBorder="1" applyAlignment="1">
      <alignment horizontal="center" vertical="center" wrapText="1"/>
    </xf>
    <xf numFmtId="0" fontId="0" fillId="0" borderId="17" xfId="0" applyBorder="1" applyAlignment="1">
      <alignment horizontal="center" vertical="center"/>
    </xf>
    <xf numFmtId="0" fontId="23" fillId="0" borderId="17" xfId="35390" applyFont="1" applyFill="1" applyBorder="1" applyAlignment="1">
      <alignment horizontal="center" vertical="center" wrapText="1"/>
    </xf>
    <xf numFmtId="0" fontId="55" fillId="0" borderId="0" xfId="35387" applyFont="1" applyFill="1" applyBorder="1" applyAlignment="1">
      <alignment horizontal="center" vertical="center" wrapText="1"/>
    </xf>
    <xf numFmtId="0" fontId="23" fillId="0" borderId="0" xfId="35390" applyFont="1" applyFill="1" applyBorder="1" applyAlignment="1">
      <alignment horizontal="center" vertical="center" wrapText="1"/>
    </xf>
    <xf numFmtId="0" fontId="55" fillId="0" borderId="17" xfId="35388" applyFont="1" applyFill="1" applyBorder="1" applyAlignment="1">
      <alignment horizontal="center" vertical="center" wrapText="1"/>
    </xf>
    <xf numFmtId="0" fontId="55" fillId="0" borderId="17" xfId="35389" applyFont="1" applyFill="1" applyBorder="1" applyAlignment="1">
      <alignment horizontal="center" vertical="center" wrapText="1"/>
    </xf>
    <xf numFmtId="0" fontId="55" fillId="0" borderId="0" xfId="35388" applyFont="1" applyFill="1" applyBorder="1" applyAlignment="1">
      <alignment horizontal="center" vertical="center" wrapText="1"/>
    </xf>
    <xf numFmtId="0" fontId="55" fillId="0" borderId="0" xfId="35389" applyFont="1" applyFill="1" applyBorder="1" applyAlignment="1">
      <alignment horizontal="center" vertical="center" wrapText="1"/>
    </xf>
    <xf numFmtId="0" fontId="52" fillId="0" borderId="22" xfId="0" applyFont="1" applyBorder="1" applyAlignment="1">
      <alignment horizontal="center"/>
    </xf>
    <xf numFmtId="0" fontId="52" fillId="0" borderId="0" xfId="0" applyFont="1" applyBorder="1" applyAlignment="1">
      <alignment horizontal="center"/>
    </xf>
    <xf numFmtId="0" fontId="52" fillId="0" borderId="22" xfId="0" applyFont="1" applyBorder="1" applyAlignment="1">
      <alignment horizontal="centerContinuous"/>
    </xf>
    <xf numFmtId="0" fontId="52" fillId="0" borderId="23" xfId="0" applyFont="1" applyBorder="1" applyAlignment="1">
      <alignment horizontal="centerContinuous"/>
    </xf>
    <xf numFmtId="0" fontId="0" fillId="0" borderId="23" xfId="0" applyBorder="1" applyAlignment="1">
      <alignment horizontal="center"/>
    </xf>
    <xf numFmtId="0" fontId="0" fillId="0" borderId="0" xfId="0" applyAlignment="1">
      <alignment horizontal="centerContinuous" wrapText="1"/>
    </xf>
    <xf numFmtId="44" fontId="0" fillId="0" borderId="0" xfId="0" applyNumberFormat="1" applyAlignment="1">
      <alignment horizontal="center" wrapText="1"/>
    </xf>
    <xf numFmtId="42" fontId="0" fillId="0" borderId="0" xfId="0" applyNumberFormat="1"/>
    <xf numFmtId="0" fontId="0" fillId="0" borderId="26" xfId="0" applyBorder="1" applyAlignment="1">
      <alignment horizontal="centerContinuous"/>
    </xf>
    <xf numFmtId="0" fontId="0" fillId="0" borderId="21" xfId="0" applyBorder="1" applyAlignment="1">
      <alignment horizontal="centerContinuous"/>
    </xf>
    <xf numFmtId="164" fontId="0" fillId="0" borderId="0" xfId="1" applyNumberFormat="1" applyFont="1" applyBorder="1" applyAlignment="1">
      <alignment horizontal="center"/>
    </xf>
    <xf numFmtId="0" fontId="0" fillId="0" borderId="23" xfId="0" applyBorder="1" applyAlignment="1">
      <alignment horizontal="centerContinuous" wrapText="1"/>
    </xf>
    <xf numFmtId="0" fontId="0" fillId="0" borderId="22" xfId="0" applyBorder="1" applyAlignment="1">
      <alignment horizontal="center"/>
    </xf>
    <xf numFmtId="173" fontId="0" fillId="0" borderId="0" xfId="1" applyNumberFormat="1" applyFont="1" applyFill="1"/>
    <xf numFmtId="174" fontId="0" fillId="0" borderId="0" xfId="0" applyNumberFormat="1"/>
    <xf numFmtId="0" fontId="52" fillId="0" borderId="22" xfId="0" applyFont="1" applyBorder="1" applyAlignment="1">
      <alignment horizontal="center"/>
    </xf>
    <xf numFmtId="0" fontId="52" fillId="0" borderId="0" xfId="0" applyFont="1" applyBorder="1" applyAlignment="1">
      <alignment horizontal="center"/>
    </xf>
    <xf numFmtId="0" fontId="0" fillId="0" borderId="0" xfId="0" applyAlignment="1">
      <alignment horizontal="center"/>
    </xf>
    <xf numFmtId="0" fontId="53" fillId="0" borderId="28" xfId="0" applyFont="1" applyBorder="1" applyAlignment="1">
      <alignment horizontal="center" vertical="center"/>
    </xf>
    <xf numFmtId="0" fontId="56" fillId="0" borderId="28" xfId="0" applyFont="1" applyBorder="1" applyAlignment="1">
      <alignment horizontal="center" vertical="center"/>
    </xf>
  </cellXfs>
  <cellStyles count="35392">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AEX-HCL" xfId="35389"/>
    <cellStyle name="Normal_HCL" xfId="35388"/>
    <cellStyle name="Normal_Sheet1" xfId="35391"/>
    <cellStyle name="Normal_Sheet1 3" xfId="35387"/>
    <cellStyle name="Normal_SVS 2" xfId="35390"/>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120" zoomScaleNormal="120" workbookViewId="0">
      <pane ySplit="1" topLeftCell="A2" activePane="bottomLeft" state="frozen"/>
      <selection pane="bottomLeft" sqref="A1:D1"/>
    </sheetView>
  </sheetViews>
  <sheetFormatPr defaultRowHeight="15"/>
  <cols>
    <col min="1" max="1" width="18.85546875" customWidth="1"/>
    <col min="2" max="2" width="31.7109375" customWidth="1"/>
    <col min="3" max="3" width="28.42578125" customWidth="1"/>
    <col min="4" max="4" width="25.28515625" customWidth="1"/>
    <col min="5" max="5" width="16.42578125" bestFit="1" customWidth="1"/>
  </cols>
  <sheetData>
    <row r="1" spans="1:6" ht="15.75">
      <c r="A1" s="105" t="s">
        <v>1168</v>
      </c>
      <c r="B1" s="106"/>
      <c r="C1" s="107"/>
      <c r="D1" s="107"/>
      <c r="E1" s="47"/>
      <c r="F1" s="47"/>
    </row>
    <row r="2" spans="1:6" ht="15.75">
      <c r="A2" s="90"/>
      <c r="B2" s="91"/>
      <c r="C2" s="51"/>
      <c r="D2" s="51"/>
      <c r="E2" s="47"/>
      <c r="F2" s="47"/>
    </row>
    <row r="3" spans="1:6" ht="15.75">
      <c r="A3" s="92" t="s">
        <v>1160</v>
      </c>
      <c r="B3" s="93"/>
      <c r="C3" s="51"/>
      <c r="D3" s="51"/>
      <c r="E3" s="47"/>
      <c r="F3" s="47"/>
    </row>
    <row r="4" spans="1:6">
      <c r="A4" s="51"/>
      <c r="B4" s="94" t="s">
        <v>1121</v>
      </c>
      <c r="C4" s="95" t="s">
        <v>1132</v>
      </c>
      <c r="D4" s="96" t="s">
        <v>1140</v>
      </c>
      <c r="E4" s="47"/>
      <c r="F4" s="47"/>
    </row>
    <row r="5" spans="1:6">
      <c r="A5" s="64" t="s">
        <v>1154</v>
      </c>
      <c r="B5" s="36">
        <f>B14</f>
        <v>142339170</v>
      </c>
      <c r="C5" s="97">
        <f>490784126.371729/4</f>
        <v>122696031.59293225</v>
      </c>
      <c r="D5" s="72">
        <f>C5/B5</f>
        <v>0.86199766088935503</v>
      </c>
      <c r="E5" s="104"/>
      <c r="F5" s="47"/>
    </row>
    <row r="6" spans="1:6">
      <c r="A6" s="64" t="s">
        <v>1161</v>
      </c>
      <c r="B6" s="12" t="s">
        <v>1161</v>
      </c>
      <c r="C6" s="6"/>
      <c r="D6" s="7"/>
      <c r="E6" s="47"/>
      <c r="F6" s="47"/>
    </row>
    <row r="7" spans="1:6">
      <c r="A7" s="64" t="s">
        <v>1161</v>
      </c>
      <c r="B7" s="12" t="s">
        <v>1161</v>
      </c>
      <c r="C7" s="47"/>
      <c r="D7" s="7"/>
      <c r="E7" s="47"/>
      <c r="F7" s="47"/>
    </row>
    <row r="8" spans="1:6">
      <c r="A8" s="64" t="s">
        <v>1161</v>
      </c>
      <c r="B8" s="12" t="s">
        <v>1161</v>
      </c>
      <c r="C8" s="47"/>
      <c r="D8" s="7"/>
      <c r="E8" s="47"/>
      <c r="F8" s="47"/>
    </row>
    <row r="9" spans="1:6" ht="15.75" thickBot="1">
      <c r="A9" s="49"/>
      <c r="B9" s="16"/>
      <c r="C9" s="47"/>
      <c r="D9" s="7"/>
      <c r="E9" s="47"/>
      <c r="F9" s="47"/>
    </row>
    <row r="10" spans="1:6">
      <c r="A10" s="50" t="s">
        <v>1162</v>
      </c>
      <c r="B10" s="98"/>
      <c r="C10" s="99"/>
      <c r="D10" s="47"/>
      <c r="E10" s="47"/>
      <c r="F10" s="47"/>
    </row>
    <row r="11" spans="1:6">
      <c r="A11" s="48" t="s">
        <v>1130</v>
      </c>
      <c r="B11" s="100" t="s">
        <v>1121</v>
      </c>
      <c r="C11" s="101" t="s">
        <v>1132</v>
      </c>
      <c r="D11" s="47"/>
      <c r="E11" s="47"/>
      <c r="F11" s="47"/>
    </row>
    <row r="12" spans="1:6">
      <c r="A12" s="48" t="s">
        <v>1163</v>
      </c>
      <c r="B12" s="15">
        <f>'HCLS Adjustment'!F1125</f>
        <v>141148938</v>
      </c>
      <c r="C12" s="12">
        <f>'HCLS Adjustment'!M1125</f>
        <v>121670054.39301647</v>
      </c>
      <c r="D12" s="7"/>
      <c r="E12" s="47"/>
      <c r="F12" s="47"/>
    </row>
    <row r="13" spans="1:6">
      <c r="A13" s="48" t="s">
        <v>3</v>
      </c>
      <c r="B13" s="15">
        <f>'SVS Adjustment'!E1099</f>
        <v>1190232</v>
      </c>
      <c r="C13" s="12">
        <f>'SVS Adjustment'!L1099</f>
        <v>1025977.199915659</v>
      </c>
      <c r="D13" s="7"/>
      <c r="E13" s="47"/>
      <c r="F13" s="47"/>
    </row>
    <row r="14" spans="1:6">
      <c r="A14" s="102" t="s">
        <v>1154</v>
      </c>
      <c r="B14" s="15">
        <f>SUM(B12:B13)</f>
        <v>142339170</v>
      </c>
      <c r="C14" s="12">
        <f>SUM(C12:C13)</f>
        <v>122696031.59293213</v>
      </c>
      <c r="D14" s="103"/>
      <c r="E14" s="47"/>
      <c r="F14" s="47"/>
    </row>
    <row r="15" spans="1:6">
      <c r="A15" s="47"/>
      <c r="B15" s="47"/>
      <c r="C15" s="47"/>
      <c r="D15" s="47"/>
      <c r="E15" s="47"/>
      <c r="F15" s="47"/>
    </row>
    <row r="16" spans="1:6">
      <c r="A16" s="47"/>
      <c r="B16" s="47"/>
      <c r="C16" s="47"/>
      <c r="D16" s="47"/>
      <c r="E16" s="47"/>
      <c r="F16" s="47"/>
    </row>
    <row r="17" spans="1:6">
      <c r="A17" s="47"/>
      <c r="B17" s="47"/>
      <c r="C17" s="47"/>
      <c r="D17" s="47"/>
      <c r="E17" s="47"/>
      <c r="F17" s="47"/>
    </row>
    <row r="18" spans="1:6">
      <c r="A18" s="47"/>
      <c r="B18" s="47"/>
      <c r="C18" s="47"/>
      <c r="D18" s="47"/>
      <c r="E18" s="47"/>
      <c r="F18" s="47"/>
    </row>
    <row r="19" spans="1:6">
      <c r="A19" s="47"/>
      <c r="B19" s="47"/>
      <c r="C19" s="47"/>
      <c r="D19" s="47"/>
      <c r="E19" s="47"/>
      <c r="F19" s="47"/>
    </row>
    <row r="20" spans="1:6">
      <c r="A20" s="47"/>
      <c r="B20" s="47"/>
      <c r="C20" s="47"/>
      <c r="D20" s="47"/>
      <c r="E20" s="47"/>
      <c r="F20" s="47"/>
    </row>
    <row r="21" spans="1:6">
      <c r="A21" s="47"/>
      <c r="B21" s="47"/>
      <c r="C21" s="47"/>
      <c r="D21" s="47"/>
      <c r="E21" s="47"/>
      <c r="F21" s="47"/>
    </row>
    <row r="22" spans="1:6">
      <c r="A22" s="47"/>
      <c r="B22" s="47"/>
      <c r="C22" s="47"/>
      <c r="D22" s="47"/>
      <c r="E22" s="47"/>
      <c r="F22" s="47"/>
    </row>
  </sheetData>
  <mergeCells count="1">
    <mergeCell ref="A1:D1"/>
  </mergeCells>
  <pageMargins left="0.7" right="0.7" top="0.75" bottom="0.75" header="0.3" footer="0.3"/>
  <pageSetup scale="87" orientation="landscape"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4"/>
  <sheetViews>
    <sheetView zoomScale="80" zoomScaleNormal="80" workbookViewId="0">
      <pane ySplit="2" topLeftCell="A3" activePane="bottomLeft" state="frozen"/>
      <selection activeCell="J4" sqref="J4"/>
      <selection pane="bottomLeft" sqref="A1:M1"/>
    </sheetView>
  </sheetViews>
  <sheetFormatPr defaultRowHeight="15"/>
  <cols>
    <col min="1" max="1" width="8.85546875" customWidth="1"/>
    <col min="2" max="2" width="10.42578125" customWidth="1"/>
    <col min="3" max="3" width="15.5703125" customWidth="1"/>
    <col min="4" max="4" width="16.140625" bestFit="1" customWidth="1"/>
    <col min="5" max="5" width="17.42578125" style="47" bestFit="1" customWidth="1"/>
    <col min="6" max="6" width="17.42578125" style="47" customWidth="1"/>
    <col min="7" max="7" width="14.85546875" style="8" customWidth="1"/>
    <col min="8" max="8" width="12" customWidth="1"/>
    <col min="9" max="9" width="10.5703125" style="47" customWidth="1"/>
    <col min="10" max="10" width="20.7109375" style="1" customWidth="1"/>
    <col min="11" max="11" width="22.42578125" style="1" bestFit="1" customWidth="1"/>
    <col min="12" max="12" width="24.42578125" style="1" bestFit="1" customWidth="1"/>
    <col min="13" max="13" width="23.5703125" style="1" bestFit="1" customWidth="1"/>
  </cols>
  <sheetData>
    <row r="1" spans="1:13" s="47" customFormat="1" ht="30" customHeight="1">
      <c r="A1" s="108" t="s">
        <v>1166</v>
      </c>
      <c r="B1" s="108"/>
      <c r="C1" s="108"/>
      <c r="D1" s="108"/>
      <c r="E1" s="108"/>
      <c r="F1" s="108"/>
      <c r="G1" s="108"/>
      <c r="H1" s="108"/>
      <c r="I1" s="108"/>
      <c r="J1" s="108"/>
      <c r="K1" s="108"/>
      <c r="L1" s="108"/>
      <c r="M1" s="108"/>
    </row>
    <row r="2" spans="1:13" ht="45">
      <c r="A2" s="30" t="s">
        <v>0</v>
      </c>
      <c r="B2" s="30" t="s">
        <v>1</v>
      </c>
      <c r="C2" s="30" t="s">
        <v>2</v>
      </c>
      <c r="D2" s="30" t="s">
        <v>1116</v>
      </c>
      <c r="E2" s="54" t="s">
        <v>1148</v>
      </c>
      <c r="F2" s="55" t="s">
        <v>1145</v>
      </c>
      <c r="G2" s="57" t="s">
        <v>1118</v>
      </c>
      <c r="H2" s="59" t="s">
        <v>1142</v>
      </c>
      <c r="I2" s="55" t="s">
        <v>1136</v>
      </c>
      <c r="J2" s="55" t="s">
        <v>1133</v>
      </c>
      <c r="K2" s="31" t="s">
        <v>1134</v>
      </c>
      <c r="L2" s="34" t="s">
        <v>1137</v>
      </c>
      <c r="M2" s="32" t="s">
        <v>1144</v>
      </c>
    </row>
    <row r="3" spans="1:13">
      <c r="A3" s="79" t="s">
        <v>4</v>
      </c>
      <c r="B3" s="86">
        <v>100002</v>
      </c>
      <c r="C3" s="47" t="s">
        <v>5</v>
      </c>
      <c r="D3" s="71" t="s">
        <v>1117</v>
      </c>
      <c r="E3" s="77" t="s">
        <v>1146</v>
      </c>
      <c r="F3" s="61">
        <v>0</v>
      </c>
      <c r="G3" s="62">
        <v>3186</v>
      </c>
      <c r="H3" s="56">
        <f t="shared" ref="H3:H66" si="0">IFERROR(F3/G3,0)</f>
        <v>0</v>
      </c>
      <c r="I3" s="56">
        <f t="shared" ref="I3:I66" si="1">$D$1134</f>
        <v>4.375226266290321</v>
      </c>
      <c r="J3" s="15">
        <f t="shared" ref="J3:J66" si="2">MIN(F3,I3*G3)</f>
        <v>0</v>
      </c>
      <c r="K3" s="15">
        <f t="shared" ref="K3:K66" si="3">F3-J3</f>
        <v>0</v>
      </c>
      <c r="L3" s="63">
        <f t="shared" ref="L3:L66" si="4">$L$1132</f>
        <v>0.90523785869330331</v>
      </c>
      <c r="M3" s="15">
        <f t="shared" ref="M3:M66" si="5">L3*K3</f>
        <v>0</v>
      </c>
    </row>
    <row r="4" spans="1:13">
      <c r="A4" s="79" t="s">
        <v>4</v>
      </c>
      <c r="B4" s="86">
        <v>100003</v>
      </c>
      <c r="C4" s="47" t="s">
        <v>6</v>
      </c>
      <c r="D4" s="71" t="s">
        <v>1117</v>
      </c>
      <c r="E4" s="71" t="s">
        <v>1146</v>
      </c>
      <c r="F4" s="61">
        <v>0</v>
      </c>
      <c r="G4" s="62">
        <v>8474</v>
      </c>
      <c r="H4" s="2">
        <f t="shared" si="0"/>
        <v>0</v>
      </c>
      <c r="I4" s="2">
        <f t="shared" si="1"/>
        <v>4.375226266290321</v>
      </c>
      <c r="J4" s="1">
        <f t="shared" si="2"/>
        <v>0</v>
      </c>
      <c r="K4" s="1">
        <f t="shared" si="3"/>
        <v>0</v>
      </c>
      <c r="L4" s="9">
        <f t="shared" si="4"/>
        <v>0.90523785869330331</v>
      </c>
      <c r="M4" s="1">
        <f t="shared" si="5"/>
        <v>0</v>
      </c>
    </row>
    <row r="5" spans="1:13">
      <c r="A5" s="79" t="s">
        <v>4</v>
      </c>
      <c r="B5" s="82">
        <v>100005</v>
      </c>
      <c r="C5" s="47" t="s">
        <v>7</v>
      </c>
      <c r="D5" s="71" t="s">
        <v>1117</v>
      </c>
      <c r="E5" s="71" t="s">
        <v>1146</v>
      </c>
      <c r="F5" s="61">
        <v>0</v>
      </c>
      <c r="G5" s="62">
        <v>0</v>
      </c>
      <c r="H5" s="2">
        <f t="shared" si="0"/>
        <v>0</v>
      </c>
      <c r="I5" s="2">
        <f t="shared" si="1"/>
        <v>4.375226266290321</v>
      </c>
      <c r="J5" s="1">
        <f t="shared" si="2"/>
        <v>0</v>
      </c>
      <c r="K5" s="1">
        <f t="shared" si="3"/>
        <v>0</v>
      </c>
      <c r="L5" s="9">
        <f t="shared" si="4"/>
        <v>0.90523785869330331</v>
      </c>
      <c r="M5" s="1">
        <f t="shared" si="5"/>
        <v>0</v>
      </c>
    </row>
    <row r="6" spans="1:13">
      <c r="A6" s="79" t="s">
        <v>4</v>
      </c>
      <c r="B6" s="82">
        <v>100007</v>
      </c>
      <c r="C6" s="47" t="s">
        <v>8</v>
      </c>
      <c r="D6" s="71" t="s">
        <v>1117</v>
      </c>
      <c r="E6" s="71" t="s">
        <v>1146</v>
      </c>
      <c r="F6" s="61">
        <v>0</v>
      </c>
      <c r="G6" s="62">
        <v>0</v>
      </c>
      <c r="H6" s="2">
        <f t="shared" si="0"/>
        <v>0</v>
      </c>
      <c r="I6" s="2">
        <f t="shared" si="1"/>
        <v>4.375226266290321</v>
      </c>
      <c r="J6" s="1">
        <f t="shared" si="2"/>
        <v>0</v>
      </c>
      <c r="K6" s="1">
        <f t="shared" si="3"/>
        <v>0</v>
      </c>
      <c r="L6" s="9">
        <f t="shared" si="4"/>
        <v>0.90523785869330331</v>
      </c>
      <c r="M6" s="1">
        <f t="shared" si="5"/>
        <v>0</v>
      </c>
    </row>
    <row r="7" spans="1:13">
      <c r="A7" s="79" t="s">
        <v>4</v>
      </c>
      <c r="B7" s="82">
        <v>100010</v>
      </c>
      <c r="C7" s="47" t="s">
        <v>9</v>
      </c>
      <c r="D7" s="71" t="s">
        <v>1117</v>
      </c>
      <c r="E7" s="71" t="s">
        <v>1146</v>
      </c>
      <c r="F7" s="61">
        <v>0</v>
      </c>
      <c r="G7" s="62">
        <v>0</v>
      </c>
      <c r="H7" s="2">
        <f t="shared" si="0"/>
        <v>0</v>
      </c>
      <c r="I7" s="2">
        <f t="shared" si="1"/>
        <v>4.375226266290321</v>
      </c>
      <c r="J7" s="1">
        <f t="shared" si="2"/>
        <v>0</v>
      </c>
      <c r="K7" s="1">
        <f t="shared" si="3"/>
        <v>0</v>
      </c>
      <c r="L7" s="9">
        <f t="shared" si="4"/>
        <v>0.90523785869330331</v>
      </c>
      <c r="M7" s="1">
        <f t="shared" si="5"/>
        <v>0</v>
      </c>
    </row>
    <row r="8" spans="1:13">
      <c r="A8" s="79" t="s">
        <v>4</v>
      </c>
      <c r="B8" s="82">
        <v>100011</v>
      </c>
      <c r="C8" s="47" t="s">
        <v>10</v>
      </c>
      <c r="D8" s="71" t="s">
        <v>1117</v>
      </c>
      <c r="E8" s="71" t="s">
        <v>1146</v>
      </c>
      <c r="F8" s="61">
        <v>0</v>
      </c>
      <c r="G8" s="62">
        <v>0</v>
      </c>
      <c r="H8" s="2">
        <f t="shared" si="0"/>
        <v>0</v>
      </c>
      <c r="I8" s="2">
        <f t="shared" si="1"/>
        <v>4.375226266290321</v>
      </c>
      <c r="J8" s="1">
        <f t="shared" si="2"/>
        <v>0</v>
      </c>
      <c r="K8" s="1">
        <f t="shared" si="3"/>
        <v>0</v>
      </c>
      <c r="L8" s="9">
        <f t="shared" si="4"/>
        <v>0.90523785869330331</v>
      </c>
      <c r="M8" s="1">
        <f t="shared" si="5"/>
        <v>0</v>
      </c>
    </row>
    <row r="9" spans="1:13">
      <c r="A9" s="79" t="s">
        <v>4</v>
      </c>
      <c r="B9" s="86">
        <v>100019</v>
      </c>
      <c r="C9" s="47" t="s">
        <v>11</v>
      </c>
      <c r="D9" s="71" t="s">
        <v>1117</v>
      </c>
      <c r="E9" s="71" t="s">
        <v>1146</v>
      </c>
      <c r="F9" s="61">
        <v>57006</v>
      </c>
      <c r="G9" s="62">
        <v>2537</v>
      </c>
      <c r="H9" s="2">
        <f t="shared" si="0"/>
        <v>22.469846275128106</v>
      </c>
      <c r="I9" s="2">
        <f t="shared" si="1"/>
        <v>4.375226266290321</v>
      </c>
      <c r="J9" s="1">
        <f t="shared" si="2"/>
        <v>11099.949037578544</v>
      </c>
      <c r="K9" s="1">
        <f t="shared" si="3"/>
        <v>45906.050962421454</v>
      </c>
      <c r="L9" s="9">
        <f t="shared" si="4"/>
        <v>0.90523785869330331</v>
      </c>
      <c r="M9" s="1">
        <f t="shared" si="5"/>
        <v>41555.89527428805</v>
      </c>
    </row>
    <row r="10" spans="1:13">
      <c r="A10" s="79" t="s">
        <v>4</v>
      </c>
      <c r="B10" s="82">
        <v>100020</v>
      </c>
      <c r="C10" s="47" t="s">
        <v>12</v>
      </c>
      <c r="D10" s="71" t="s">
        <v>1117</v>
      </c>
      <c r="E10" s="71" t="s">
        <v>1146</v>
      </c>
      <c r="F10" s="61">
        <v>0</v>
      </c>
      <c r="G10" s="62">
        <v>0</v>
      </c>
      <c r="H10" s="2">
        <f t="shared" si="0"/>
        <v>0</v>
      </c>
      <c r="I10" s="2">
        <f t="shared" si="1"/>
        <v>4.375226266290321</v>
      </c>
      <c r="J10" s="1">
        <f t="shared" si="2"/>
        <v>0</v>
      </c>
      <c r="K10" s="1">
        <f t="shared" si="3"/>
        <v>0</v>
      </c>
      <c r="L10" s="9">
        <f t="shared" si="4"/>
        <v>0.90523785869330331</v>
      </c>
      <c r="M10" s="1">
        <f t="shared" si="5"/>
        <v>0</v>
      </c>
    </row>
    <row r="11" spans="1:13">
      <c r="A11" s="79" t="s">
        <v>4</v>
      </c>
      <c r="B11" s="82">
        <v>100022</v>
      </c>
      <c r="C11" s="47" t="s">
        <v>13</v>
      </c>
      <c r="D11" s="71" t="s">
        <v>1117</v>
      </c>
      <c r="E11" s="71" t="s">
        <v>1146</v>
      </c>
      <c r="F11" s="61">
        <v>0</v>
      </c>
      <c r="G11" s="62">
        <v>0</v>
      </c>
      <c r="H11" s="2">
        <f t="shared" si="0"/>
        <v>0</v>
      </c>
      <c r="I11" s="2">
        <f t="shared" si="1"/>
        <v>4.375226266290321</v>
      </c>
      <c r="J11" s="1">
        <f t="shared" si="2"/>
        <v>0</v>
      </c>
      <c r="K11" s="1">
        <f t="shared" si="3"/>
        <v>0</v>
      </c>
      <c r="L11" s="9">
        <f t="shared" si="4"/>
        <v>0.90523785869330331</v>
      </c>
      <c r="M11" s="1">
        <f t="shared" si="5"/>
        <v>0</v>
      </c>
    </row>
    <row r="12" spans="1:13">
      <c r="A12" s="79" t="s">
        <v>4</v>
      </c>
      <c r="B12" s="82">
        <v>100024</v>
      </c>
      <c r="C12" s="47" t="s">
        <v>14</v>
      </c>
      <c r="D12" s="71" t="s">
        <v>1117</v>
      </c>
      <c r="E12" s="71" t="s">
        <v>1146</v>
      </c>
      <c r="F12" s="61">
        <v>0</v>
      </c>
      <c r="G12" s="62">
        <v>0</v>
      </c>
      <c r="H12" s="2">
        <f t="shared" si="0"/>
        <v>0</v>
      </c>
      <c r="I12" s="2">
        <f t="shared" si="1"/>
        <v>4.375226266290321</v>
      </c>
      <c r="J12" s="1">
        <f t="shared" si="2"/>
        <v>0</v>
      </c>
      <c r="K12" s="1">
        <f t="shared" si="3"/>
        <v>0</v>
      </c>
      <c r="L12" s="9">
        <f t="shared" si="4"/>
        <v>0.90523785869330331</v>
      </c>
      <c r="M12" s="1">
        <f t="shared" si="5"/>
        <v>0</v>
      </c>
    </row>
    <row r="13" spans="1:13">
      <c r="A13" s="79" t="s">
        <v>4</v>
      </c>
      <c r="B13" s="86">
        <v>100027</v>
      </c>
      <c r="C13" s="47" t="s">
        <v>15</v>
      </c>
      <c r="D13" s="71" t="s">
        <v>1117</v>
      </c>
      <c r="E13" s="71" t="s">
        <v>1146</v>
      </c>
      <c r="F13" s="61">
        <v>66051</v>
      </c>
      <c r="G13" s="62">
        <v>1091</v>
      </c>
      <c r="H13" s="2">
        <f t="shared" si="0"/>
        <v>60.541704857928508</v>
      </c>
      <c r="I13" s="2">
        <f t="shared" si="1"/>
        <v>4.375226266290321</v>
      </c>
      <c r="J13" s="1">
        <f t="shared" si="2"/>
        <v>4773.37185652274</v>
      </c>
      <c r="K13" s="1">
        <f t="shared" si="3"/>
        <v>61277.628143477261</v>
      </c>
      <c r="L13" s="9">
        <f t="shared" si="4"/>
        <v>0.90523785869330331</v>
      </c>
      <c r="M13" s="1">
        <f t="shared" si="5"/>
        <v>55470.828886405856</v>
      </c>
    </row>
    <row r="14" spans="1:13">
      <c r="A14" s="79" t="s">
        <v>4</v>
      </c>
      <c r="B14" s="86">
        <v>100029</v>
      </c>
      <c r="C14" s="47" t="s">
        <v>16</v>
      </c>
      <c r="D14" s="71" t="s">
        <v>1117</v>
      </c>
      <c r="E14" s="71" t="s">
        <v>1146</v>
      </c>
      <c r="F14" s="61">
        <v>77565</v>
      </c>
      <c r="G14" s="62">
        <v>2976</v>
      </c>
      <c r="H14" s="2">
        <f t="shared" si="0"/>
        <v>26.063508064516128</v>
      </c>
      <c r="I14" s="2">
        <f t="shared" si="1"/>
        <v>4.375226266290321</v>
      </c>
      <c r="J14" s="1">
        <f t="shared" si="2"/>
        <v>13020.673368479995</v>
      </c>
      <c r="K14" s="1">
        <f t="shared" si="3"/>
        <v>64544.326631520002</v>
      </c>
      <c r="L14" s="9">
        <f t="shared" si="4"/>
        <v>0.90523785869330331</v>
      </c>
      <c r="M14" s="1">
        <f t="shared" si="5"/>
        <v>58427.968030718315</v>
      </c>
    </row>
    <row r="15" spans="1:13">
      <c r="A15" s="79" t="s">
        <v>4</v>
      </c>
      <c r="B15" s="82">
        <v>100031</v>
      </c>
      <c r="C15" s="47" t="s">
        <v>17</v>
      </c>
      <c r="D15" s="71" t="s">
        <v>1117</v>
      </c>
      <c r="E15" s="71" t="s">
        <v>1146</v>
      </c>
      <c r="F15" s="61">
        <v>0</v>
      </c>
      <c r="G15" s="62">
        <v>0</v>
      </c>
      <c r="H15" s="2">
        <f t="shared" si="0"/>
        <v>0</v>
      </c>
      <c r="I15" s="2">
        <f t="shared" si="1"/>
        <v>4.375226266290321</v>
      </c>
      <c r="J15" s="1">
        <f t="shared" si="2"/>
        <v>0</v>
      </c>
      <c r="K15" s="1">
        <f t="shared" si="3"/>
        <v>0</v>
      </c>
      <c r="L15" s="9">
        <f t="shared" si="4"/>
        <v>0.90523785869330331</v>
      </c>
      <c r="M15" s="1">
        <f t="shared" si="5"/>
        <v>0</v>
      </c>
    </row>
    <row r="16" spans="1:13">
      <c r="A16" s="79" t="s">
        <v>4</v>
      </c>
      <c r="B16" s="82">
        <v>100034</v>
      </c>
      <c r="C16" s="47" t="s">
        <v>18</v>
      </c>
      <c r="D16" s="71" t="s">
        <v>1117</v>
      </c>
      <c r="E16" s="71" t="s">
        <v>1146</v>
      </c>
      <c r="F16" s="61">
        <v>0</v>
      </c>
      <c r="G16" s="62">
        <v>0</v>
      </c>
      <c r="H16" s="2">
        <f t="shared" si="0"/>
        <v>0</v>
      </c>
      <c r="I16" s="2">
        <f t="shared" si="1"/>
        <v>4.375226266290321</v>
      </c>
      <c r="J16" s="1">
        <f t="shared" si="2"/>
        <v>0</v>
      </c>
      <c r="K16" s="1">
        <f t="shared" si="3"/>
        <v>0</v>
      </c>
      <c r="L16" s="9">
        <f t="shared" si="4"/>
        <v>0.90523785869330331</v>
      </c>
      <c r="M16" s="1">
        <f t="shared" si="5"/>
        <v>0</v>
      </c>
    </row>
    <row r="17" spans="1:13">
      <c r="A17" s="79" t="s">
        <v>4</v>
      </c>
      <c r="B17" s="82">
        <v>103315</v>
      </c>
      <c r="C17" s="47" t="s">
        <v>19</v>
      </c>
      <c r="D17" s="71" t="s">
        <v>1117</v>
      </c>
      <c r="E17" s="71" t="s">
        <v>1146</v>
      </c>
      <c r="F17" s="61">
        <v>0</v>
      </c>
      <c r="G17" s="62">
        <v>0</v>
      </c>
      <c r="H17" s="2">
        <f t="shared" si="0"/>
        <v>0</v>
      </c>
      <c r="I17" s="2">
        <f t="shared" si="1"/>
        <v>4.375226266290321</v>
      </c>
      <c r="J17" s="1">
        <f t="shared" si="2"/>
        <v>0</v>
      </c>
      <c r="K17" s="1">
        <f t="shared" si="3"/>
        <v>0</v>
      </c>
      <c r="L17" s="9">
        <f t="shared" si="4"/>
        <v>0.90523785869330331</v>
      </c>
      <c r="M17" s="1">
        <f t="shared" si="5"/>
        <v>0</v>
      </c>
    </row>
    <row r="18" spans="1:13">
      <c r="A18" s="79" t="s">
        <v>20</v>
      </c>
      <c r="B18" s="82">
        <v>110036</v>
      </c>
      <c r="C18" s="47" t="s">
        <v>21</v>
      </c>
      <c r="D18" s="71" t="s">
        <v>1117</v>
      </c>
      <c r="E18" s="71" t="s">
        <v>1146</v>
      </c>
      <c r="F18" s="61">
        <v>0</v>
      </c>
      <c r="G18" s="62">
        <v>0</v>
      </c>
      <c r="H18" s="2">
        <f t="shared" si="0"/>
        <v>0</v>
      </c>
      <c r="I18" s="2">
        <f t="shared" si="1"/>
        <v>4.375226266290321</v>
      </c>
      <c r="J18" s="1">
        <f t="shared" si="2"/>
        <v>0</v>
      </c>
      <c r="K18" s="1">
        <f t="shared" si="3"/>
        <v>0</v>
      </c>
      <c r="L18" s="9">
        <f t="shared" si="4"/>
        <v>0.90523785869330331</v>
      </c>
      <c r="M18" s="1">
        <f t="shared" si="5"/>
        <v>0</v>
      </c>
    </row>
    <row r="19" spans="1:13">
      <c r="A19" s="79" t="s">
        <v>20</v>
      </c>
      <c r="B19" s="82">
        <v>110037</v>
      </c>
      <c r="C19" s="47" t="s">
        <v>1153</v>
      </c>
      <c r="D19" s="71" t="s">
        <v>1117</v>
      </c>
      <c r="E19" s="71" t="s">
        <v>1146</v>
      </c>
      <c r="F19" s="61">
        <v>0</v>
      </c>
      <c r="G19" s="62">
        <v>0</v>
      </c>
      <c r="H19" s="2">
        <f t="shared" si="0"/>
        <v>0</v>
      </c>
      <c r="I19" s="2">
        <f t="shared" si="1"/>
        <v>4.375226266290321</v>
      </c>
      <c r="J19" s="1">
        <f t="shared" si="2"/>
        <v>0</v>
      </c>
      <c r="K19" s="1">
        <f t="shared" si="3"/>
        <v>0</v>
      </c>
      <c r="L19" s="9">
        <f t="shared" si="4"/>
        <v>0.90523785869330331</v>
      </c>
      <c r="M19" s="1">
        <f t="shared" si="5"/>
        <v>0</v>
      </c>
    </row>
    <row r="20" spans="1:13">
      <c r="A20" s="79" t="s">
        <v>20</v>
      </c>
      <c r="B20" s="82">
        <v>110737</v>
      </c>
      <c r="C20" s="53" t="s">
        <v>1141</v>
      </c>
      <c r="D20" s="79" t="s">
        <v>1117</v>
      </c>
      <c r="E20" s="79" t="s">
        <v>1146</v>
      </c>
      <c r="F20" s="61">
        <v>0</v>
      </c>
      <c r="G20" s="62">
        <v>0</v>
      </c>
      <c r="H20" s="2">
        <f t="shared" si="0"/>
        <v>0</v>
      </c>
      <c r="I20" s="2">
        <f t="shared" si="1"/>
        <v>4.375226266290321</v>
      </c>
      <c r="J20" s="1">
        <f t="shared" si="2"/>
        <v>0</v>
      </c>
      <c r="K20" s="1">
        <f t="shared" si="3"/>
        <v>0</v>
      </c>
      <c r="L20" s="9">
        <f t="shared" si="4"/>
        <v>0.90523785869330331</v>
      </c>
      <c r="M20" s="1">
        <f t="shared" si="5"/>
        <v>0</v>
      </c>
    </row>
    <row r="21" spans="1:13">
      <c r="A21" s="79" t="s">
        <v>22</v>
      </c>
      <c r="B21" s="86">
        <v>120038</v>
      </c>
      <c r="C21" s="47" t="s">
        <v>23</v>
      </c>
      <c r="D21" s="71" t="s">
        <v>1117</v>
      </c>
      <c r="E21" s="71" t="s">
        <v>1146</v>
      </c>
      <c r="F21" s="61">
        <v>2301</v>
      </c>
      <c r="G21" s="62">
        <v>601</v>
      </c>
      <c r="H21" s="2">
        <f t="shared" si="0"/>
        <v>3.8286189683860234</v>
      </c>
      <c r="I21" s="2">
        <f t="shared" si="1"/>
        <v>4.375226266290321</v>
      </c>
      <c r="J21" s="1">
        <f t="shared" si="2"/>
        <v>2301</v>
      </c>
      <c r="K21" s="1">
        <f t="shared" si="3"/>
        <v>0</v>
      </c>
      <c r="L21" s="9">
        <f t="shared" si="4"/>
        <v>0.90523785869330331</v>
      </c>
      <c r="M21" s="1">
        <f t="shared" si="5"/>
        <v>0</v>
      </c>
    </row>
    <row r="22" spans="1:13">
      <c r="A22" s="79" t="s">
        <v>22</v>
      </c>
      <c r="B22" s="86">
        <v>120039</v>
      </c>
      <c r="C22" s="47" t="s">
        <v>24</v>
      </c>
      <c r="D22" s="71" t="s">
        <v>1117</v>
      </c>
      <c r="E22" s="71" t="s">
        <v>1146</v>
      </c>
      <c r="F22" s="61">
        <v>0</v>
      </c>
      <c r="G22" s="62">
        <v>5644</v>
      </c>
      <c r="H22" s="2">
        <f t="shared" si="0"/>
        <v>0</v>
      </c>
      <c r="I22" s="2">
        <f t="shared" si="1"/>
        <v>4.375226266290321</v>
      </c>
      <c r="J22" s="1">
        <f t="shared" si="2"/>
        <v>0</v>
      </c>
      <c r="K22" s="1">
        <f t="shared" si="3"/>
        <v>0</v>
      </c>
      <c r="L22" s="9">
        <f t="shared" si="4"/>
        <v>0.90523785869330331</v>
      </c>
      <c r="M22" s="1">
        <f t="shared" si="5"/>
        <v>0</v>
      </c>
    </row>
    <row r="23" spans="1:13">
      <c r="A23" s="79" t="s">
        <v>22</v>
      </c>
      <c r="B23" s="86">
        <v>120042</v>
      </c>
      <c r="C23" s="47" t="s">
        <v>25</v>
      </c>
      <c r="D23" s="71" t="s">
        <v>1117</v>
      </c>
      <c r="E23" s="71" t="s">
        <v>1146</v>
      </c>
      <c r="F23" s="61">
        <v>1200</v>
      </c>
      <c r="G23" s="62">
        <v>20</v>
      </c>
      <c r="H23" s="2">
        <f t="shared" si="0"/>
        <v>60</v>
      </c>
      <c r="I23" s="2">
        <f t="shared" si="1"/>
        <v>4.375226266290321</v>
      </c>
      <c r="J23" s="1">
        <f t="shared" si="2"/>
        <v>87.504525325806412</v>
      </c>
      <c r="K23" s="1">
        <f t="shared" si="3"/>
        <v>1112.4954746741937</v>
      </c>
      <c r="L23" s="9">
        <f t="shared" si="4"/>
        <v>0.90523785869330331</v>
      </c>
      <c r="M23" s="1">
        <f t="shared" si="5"/>
        <v>1007.0730213000571</v>
      </c>
    </row>
    <row r="24" spans="1:13">
      <c r="A24" s="79" t="s">
        <v>22</v>
      </c>
      <c r="B24" s="86">
        <v>120043</v>
      </c>
      <c r="C24" s="47" t="s">
        <v>26</v>
      </c>
      <c r="D24" s="71" t="s">
        <v>1117</v>
      </c>
      <c r="E24" s="71" t="s">
        <v>1146</v>
      </c>
      <c r="F24" s="61">
        <v>0</v>
      </c>
      <c r="G24" s="62">
        <v>1391</v>
      </c>
      <c r="H24" s="2">
        <f t="shared" si="0"/>
        <v>0</v>
      </c>
      <c r="I24" s="2">
        <f t="shared" si="1"/>
        <v>4.375226266290321</v>
      </c>
      <c r="J24" s="1">
        <f t="shared" si="2"/>
        <v>0</v>
      </c>
      <c r="K24" s="1">
        <f t="shared" si="3"/>
        <v>0</v>
      </c>
      <c r="L24" s="9">
        <f t="shared" si="4"/>
        <v>0.90523785869330331</v>
      </c>
      <c r="M24" s="1">
        <f t="shared" si="5"/>
        <v>0</v>
      </c>
    </row>
    <row r="25" spans="1:13">
      <c r="A25" s="79" t="s">
        <v>22</v>
      </c>
      <c r="B25" s="82">
        <v>120045</v>
      </c>
      <c r="C25" s="47" t="s">
        <v>27</v>
      </c>
      <c r="D25" s="71" t="s">
        <v>1117</v>
      </c>
      <c r="E25" s="71" t="s">
        <v>1146</v>
      </c>
      <c r="F25" s="61">
        <v>0</v>
      </c>
      <c r="G25" s="62">
        <v>0</v>
      </c>
      <c r="H25" s="2">
        <f t="shared" si="0"/>
        <v>0</v>
      </c>
      <c r="I25" s="2">
        <f t="shared" si="1"/>
        <v>4.375226266290321</v>
      </c>
      <c r="J25" s="1">
        <f t="shared" si="2"/>
        <v>0</v>
      </c>
      <c r="K25" s="1">
        <f t="shared" si="3"/>
        <v>0</v>
      </c>
      <c r="L25" s="9">
        <f t="shared" si="4"/>
        <v>0.90523785869330331</v>
      </c>
      <c r="M25" s="1">
        <f t="shared" si="5"/>
        <v>0</v>
      </c>
    </row>
    <row r="26" spans="1:13">
      <c r="A26" s="79" t="s">
        <v>22</v>
      </c>
      <c r="B26" s="82">
        <v>120047</v>
      </c>
      <c r="C26" s="47" t="s">
        <v>28</v>
      </c>
      <c r="D26" s="71" t="s">
        <v>1117</v>
      </c>
      <c r="E26" s="71" t="s">
        <v>1146</v>
      </c>
      <c r="F26" s="61">
        <v>0</v>
      </c>
      <c r="G26" s="62">
        <v>0</v>
      </c>
      <c r="H26" s="2">
        <f t="shared" si="0"/>
        <v>0</v>
      </c>
      <c r="I26" s="2">
        <f t="shared" si="1"/>
        <v>4.375226266290321</v>
      </c>
      <c r="J26" s="1">
        <f t="shared" si="2"/>
        <v>0</v>
      </c>
      <c r="K26" s="1">
        <f t="shared" si="3"/>
        <v>0</v>
      </c>
      <c r="L26" s="9">
        <f t="shared" si="4"/>
        <v>0.90523785869330331</v>
      </c>
      <c r="M26" s="1">
        <f t="shared" si="5"/>
        <v>0</v>
      </c>
    </row>
    <row r="27" spans="1:13">
      <c r="A27" s="79" t="s">
        <v>22</v>
      </c>
      <c r="B27" s="82">
        <v>120049</v>
      </c>
      <c r="C27" s="47" t="s">
        <v>29</v>
      </c>
      <c r="D27" s="71" t="s">
        <v>1117</v>
      </c>
      <c r="E27" s="71" t="s">
        <v>1146</v>
      </c>
      <c r="F27" s="61">
        <v>0</v>
      </c>
      <c r="G27" s="62">
        <v>0</v>
      </c>
      <c r="H27" s="2">
        <f t="shared" si="0"/>
        <v>0</v>
      </c>
      <c r="I27" s="2">
        <f t="shared" si="1"/>
        <v>4.375226266290321</v>
      </c>
      <c r="J27" s="1">
        <f t="shared" si="2"/>
        <v>0</v>
      </c>
      <c r="K27" s="1">
        <f t="shared" si="3"/>
        <v>0</v>
      </c>
      <c r="L27" s="9">
        <f t="shared" si="4"/>
        <v>0.90523785869330331</v>
      </c>
      <c r="M27" s="1">
        <f t="shared" si="5"/>
        <v>0</v>
      </c>
    </row>
    <row r="28" spans="1:13">
      <c r="A28" s="79" t="s">
        <v>22</v>
      </c>
      <c r="B28" s="82">
        <v>120050</v>
      </c>
      <c r="C28" s="47" t="s">
        <v>30</v>
      </c>
      <c r="D28" s="71" t="s">
        <v>1117</v>
      </c>
      <c r="E28" s="71" t="s">
        <v>1146</v>
      </c>
      <c r="F28" s="61">
        <v>0</v>
      </c>
      <c r="G28" s="62">
        <v>0</v>
      </c>
      <c r="H28" s="2">
        <f t="shared" si="0"/>
        <v>0</v>
      </c>
      <c r="I28" s="2">
        <f t="shared" si="1"/>
        <v>4.375226266290321</v>
      </c>
      <c r="J28" s="1">
        <f t="shared" si="2"/>
        <v>0</v>
      </c>
      <c r="K28" s="1">
        <f t="shared" si="3"/>
        <v>0</v>
      </c>
      <c r="L28" s="9">
        <f t="shared" si="4"/>
        <v>0.90523785869330331</v>
      </c>
      <c r="M28" s="1">
        <f t="shared" si="5"/>
        <v>0</v>
      </c>
    </row>
    <row r="29" spans="1:13">
      <c r="A29" s="79" t="s">
        <v>22</v>
      </c>
      <c r="B29" s="82">
        <v>123321</v>
      </c>
      <c r="C29" s="47" t="s">
        <v>31</v>
      </c>
      <c r="D29" s="71" t="s">
        <v>1117</v>
      </c>
      <c r="E29" s="71" t="s">
        <v>1146</v>
      </c>
      <c r="F29" s="61">
        <v>0</v>
      </c>
      <c r="G29" s="62">
        <v>0</v>
      </c>
      <c r="H29" s="2">
        <f t="shared" si="0"/>
        <v>0</v>
      </c>
      <c r="I29" s="2">
        <f t="shared" si="1"/>
        <v>4.375226266290321</v>
      </c>
      <c r="J29" s="1">
        <f t="shared" si="2"/>
        <v>0</v>
      </c>
      <c r="K29" s="1">
        <f t="shared" si="3"/>
        <v>0</v>
      </c>
      <c r="L29" s="9">
        <f t="shared" si="4"/>
        <v>0.90523785869330331</v>
      </c>
      <c r="M29" s="1">
        <f t="shared" si="5"/>
        <v>0</v>
      </c>
    </row>
    <row r="30" spans="1:13">
      <c r="A30" s="79" t="s">
        <v>32</v>
      </c>
      <c r="B30" s="86">
        <v>140053</v>
      </c>
      <c r="C30" s="47" t="s">
        <v>33</v>
      </c>
      <c r="D30" s="71" t="s">
        <v>1117</v>
      </c>
      <c r="E30" s="71" t="s">
        <v>1146</v>
      </c>
      <c r="F30" s="61">
        <v>765</v>
      </c>
      <c r="G30" s="62">
        <v>810</v>
      </c>
      <c r="H30" s="2">
        <f t="shared" si="0"/>
        <v>0.94444444444444442</v>
      </c>
      <c r="I30" s="2">
        <f t="shared" si="1"/>
        <v>4.375226266290321</v>
      </c>
      <c r="J30" s="1">
        <f t="shared" si="2"/>
        <v>765</v>
      </c>
      <c r="K30" s="1">
        <f t="shared" si="3"/>
        <v>0</v>
      </c>
      <c r="L30" s="9">
        <f t="shared" si="4"/>
        <v>0.90523785869330331</v>
      </c>
      <c r="M30" s="1">
        <f t="shared" si="5"/>
        <v>0</v>
      </c>
    </row>
    <row r="31" spans="1:13">
      <c r="A31" s="79" t="s">
        <v>32</v>
      </c>
      <c r="B31" s="82">
        <v>140058</v>
      </c>
      <c r="C31" s="47" t="s">
        <v>34</v>
      </c>
      <c r="D31" s="71" t="s">
        <v>1117</v>
      </c>
      <c r="E31" s="71" t="s">
        <v>1146</v>
      </c>
      <c r="F31" s="61">
        <v>0</v>
      </c>
      <c r="G31" s="62">
        <v>0</v>
      </c>
      <c r="H31" s="2">
        <f t="shared" si="0"/>
        <v>0</v>
      </c>
      <c r="I31" s="2">
        <f t="shared" si="1"/>
        <v>4.375226266290321</v>
      </c>
      <c r="J31" s="1">
        <f t="shared" si="2"/>
        <v>0</v>
      </c>
      <c r="K31" s="1">
        <f t="shared" si="3"/>
        <v>0</v>
      </c>
      <c r="L31" s="9">
        <f t="shared" si="4"/>
        <v>0.90523785869330331</v>
      </c>
      <c r="M31" s="1">
        <f t="shared" si="5"/>
        <v>0</v>
      </c>
    </row>
    <row r="32" spans="1:13">
      <c r="A32" s="79" t="s">
        <v>32</v>
      </c>
      <c r="B32" s="82">
        <v>140061</v>
      </c>
      <c r="C32" s="47" t="s">
        <v>35</v>
      </c>
      <c r="D32" s="71" t="s">
        <v>1117</v>
      </c>
      <c r="E32" s="71" t="s">
        <v>1146</v>
      </c>
      <c r="F32" s="61">
        <v>0</v>
      </c>
      <c r="G32" s="62">
        <v>0</v>
      </c>
      <c r="H32" s="2">
        <f t="shared" si="0"/>
        <v>0</v>
      </c>
      <c r="I32" s="2">
        <f t="shared" si="1"/>
        <v>4.375226266290321</v>
      </c>
      <c r="J32" s="1">
        <f t="shared" si="2"/>
        <v>0</v>
      </c>
      <c r="K32" s="1">
        <f t="shared" si="3"/>
        <v>0</v>
      </c>
      <c r="L32" s="9">
        <f t="shared" si="4"/>
        <v>0.90523785869330331</v>
      </c>
      <c r="M32" s="1">
        <f t="shared" si="5"/>
        <v>0</v>
      </c>
    </row>
    <row r="33" spans="1:13">
      <c r="A33" s="79" t="s">
        <v>32</v>
      </c>
      <c r="B33" s="82">
        <v>140062</v>
      </c>
      <c r="C33" s="47" t="s">
        <v>36</v>
      </c>
      <c r="D33" s="71" t="s">
        <v>1117</v>
      </c>
      <c r="E33" s="71" t="s">
        <v>1146</v>
      </c>
      <c r="F33" s="61">
        <v>0</v>
      </c>
      <c r="G33" s="62">
        <v>0</v>
      </c>
      <c r="H33" s="2">
        <f t="shared" si="0"/>
        <v>0</v>
      </c>
      <c r="I33" s="2">
        <f t="shared" si="1"/>
        <v>4.375226266290321</v>
      </c>
      <c r="J33" s="1">
        <f t="shared" si="2"/>
        <v>0</v>
      </c>
      <c r="K33" s="1">
        <f t="shared" si="3"/>
        <v>0</v>
      </c>
      <c r="L33" s="9">
        <f t="shared" si="4"/>
        <v>0.90523785869330331</v>
      </c>
      <c r="M33" s="1">
        <f t="shared" si="5"/>
        <v>0</v>
      </c>
    </row>
    <row r="34" spans="1:13">
      <c r="A34" s="79" t="s">
        <v>32</v>
      </c>
      <c r="B34" s="86">
        <v>140064</v>
      </c>
      <c r="C34" s="47" t="s">
        <v>37</v>
      </c>
      <c r="D34" s="71" t="s">
        <v>1117</v>
      </c>
      <c r="E34" s="71" t="s">
        <v>1146</v>
      </c>
      <c r="F34" s="61">
        <v>66963</v>
      </c>
      <c r="G34" s="62">
        <v>2694</v>
      </c>
      <c r="H34" s="2">
        <f t="shared" si="0"/>
        <v>24.856347438752785</v>
      </c>
      <c r="I34" s="2">
        <f t="shared" si="1"/>
        <v>4.375226266290321</v>
      </c>
      <c r="J34" s="1">
        <f t="shared" si="2"/>
        <v>11786.859561386125</v>
      </c>
      <c r="K34" s="1">
        <f t="shared" si="3"/>
        <v>55176.140438613875</v>
      </c>
      <c r="L34" s="9">
        <f t="shared" si="4"/>
        <v>0.90523785869330331</v>
      </c>
      <c r="M34" s="1">
        <f t="shared" si="5"/>
        <v>49947.531221611804</v>
      </c>
    </row>
    <row r="35" spans="1:13">
      <c r="A35" s="79" t="s">
        <v>32</v>
      </c>
      <c r="B35" s="86">
        <v>140068</v>
      </c>
      <c r="C35" s="47" t="s">
        <v>38</v>
      </c>
      <c r="D35" s="71" t="s">
        <v>1117</v>
      </c>
      <c r="E35" s="71" t="s">
        <v>1146</v>
      </c>
      <c r="F35" s="61">
        <v>112668</v>
      </c>
      <c r="G35" s="62">
        <v>1486</v>
      </c>
      <c r="H35" s="2">
        <f t="shared" si="0"/>
        <v>75.819650067294745</v>
      </c>
      <c r="I35" s="2">
        <f t="shared" si="1"/>
        <v>4.375226266290321</v>
      </c>
      <c r="J35" s="1">
        <f t="shared" si="2"/>
        <v>6501.586231707417</v>
      </c>
      <c r="K35" s="1">
        <f t="shared" si="3"/>
        <v>106166.41376829258</v>
      </c>
      <c r="L35" s="9">
        <f t="shared" si="4"/>
        <v>0.90523785869330331</v>
      </c>
      <c r="M35" s="1">
        <f t="shared" si="5"/>
        <v>96105.857064756405</v>
      </c>
    </row>
    <row r="36" spans="1:13">
      <c r="A36" s="79" t="s">
        <v>32</v>
      </c>
      <c r="B36" s="86">
        <v>140069</v>
      </c>
      <c r="C36" s="47" t="s">
        <v>39</v>
      </c>
      <c r="D36" s="71" t="s">
        <v>1117</v>
      </c>
      <c r="E36" s="71" t="s">
        <v>1146</v>
      </c>
      <c r="F36" s="61">
        <v>0</v>
      </c>
      <c r="G36" s="62">
        <v>15516</v>
      </c>
      <c r="H36" s="2">
        <f t="shared" si="0"/>
        <v>0</v>
      </c>
      <c r="I36" s="2">
        <f t="shared" si="1"/>
        <v>4.375226266290321</v>
      </c>
      <c r="J36" s="1">
        <f t="shared" si="2"/>
        <v>0</v>
      </c>
      <c r="K36" s="1">
        <f t="shared" si="3"/>
        <v>0</v>
      </c>
      <c r="L36" s="9">
        <f t="shared" si="4"/>
        <v>0.90523785869330331</v>
      </c>
      <c r="M36" s="1">
        <f t="shared" si="5"/>
        <v>0</v>
      </c>
    </row>
    <row r="37" spans="1:13">
      <c r="A37" s="79" t="s">
        <v>32</v>
      </c>
      <c r="B37" s="86">
        <v>147332</v>
      </c>
      <c r="C37" s="47" t="s">
        <v>40</v>
      </c>
      <c r="D37" s="71" t="s">
        <v>1117</v>
      </c>
      <c r="E37" s="71" t="s">
        <v>1146</v>
      </c>
      <c r="F37" s="61">
        <v>0</v>
      </c>
      <c r="G37" s="62">
        <v>14860</v>
      </c>
      <c r="H37" s="2">
        <f t="shared" si="0"/>
        <v>0</v>
      </c>
      <c r="I37" s="2">
        <f t="shared" si="1"/>
        <v>4.375226266290321</v>
      </c>
      <c r="J37" s="1">
        <f t="shared" si="2"/>
        <v>0</v>
      </c>
      <c r="K37" s="1">
        <f t="shared" si="3"/>
        <v>0</v>
      </c>
      <c r="L37" s="9">
        <f t="shared" si="4"/>
        <v>0.90523785869330331</v>
      </c>
      <c r="M37" s="1">
        <f t="shared" si="5"/>
        <v>0</v>
      </c>
    </row>
    <row r="38" spans="1:13">
      <c r="A38" s="79" t="s">
        <v>41</v>
      </c>
      <c r="B38" s="82">
        <v>150071</v>
      </c>
      <c r="C38" s="47" t="s">
        <v>42</v>
      </c>
      <c r="D38" s="71" t="s">
        <v>1117</v>
      </c>
      <c r="E38" s="71" t="s">
        <v>1146</v>
      </c>
      <c r="F38" s="61">
        <v>0</v>
      </c>
      <c r="G38" s="62">
        <v>0</v>
      </c>
      <c r="H38" s="2">
        <f t="shared" si="0"/>
        <v>0</v>
      </c>
      <c r="I38" s="2">
        <f t="shared" si="1"/>
        <v>4.375226266290321</v>
      </c>
      <c r="J38" s="1">
        <f t="shared" si="2"/>
        <v>0</v>
      </c>
      <c r="K38" s="1">
        <f t="shared" si="3"/>
        <v>0</v>
      </c>
      <c r="L38" s="9">
        <f t="shared" si="4"/>
        <v>0.90523785869330331</v>
      </c>
      <c r="M38" s="1">
        <f t="shared" si="5"/>
        <v>0</v>
      </c>
    </row>
    <row r="39" spans="1:13">
      <c r="A39" s="79" t="s">
        <v>41</v>
      </c>
      <c r="B39" s="86">
        <v>150076</v>
      </c>
      <c r="C39" s="47" t="s">
        <v>43</v>
      </c>
      <c r="D39" s="71" t="s">
        <v>1117</v>
      </c>
      <c r="E39" s="71" t="s">
        <v>1146</v>
      </c>
      <c r="F39" s="61">
        <v>0</v>
      </c>
      <c r="G39" s="62">
        <v>695</v>
      </c>
      <c r="H39" s="2">
        <f t="shared" si="0"/>
        <v>0</v>
      </c>
      <c r="I39" s="2">
        <f t="shared" si="1"/>
        <v>4.375226266290321</v>
      </c>
      <c r="J39" s="1">
        <f t="shared" si="2"/>
        <v>0</v>
      </c>
      <c r="K39" s="1">
        <f t="shared" si="3"/>
        <v>0</v>
      </c>
      <c r="L39" s="9">
        <f t="shared" si="4"/>
        <v>0.90523785869330331</v>
      </c>
      <c r="M39" s="1">
        <f t="shared" si="5"/>
        <v>0</v>
      </c>
    </row>
    <row r="40" spans="1:13">
      <c r="A40" s="79" t="s">
        <v>41</v>
      </c>
      <c r="B40" s="86">
        <v>150077</v>
      </c>
      <c r="C40" s="47" t="s">
        <v>44</v>
      </c>
      <c r="D40" s="71" t="s">
        <v>1117</v>
      </c>
      <c r="E40" s="71" t="s">
        <v>1146</v>
      </c>
      <c r="F40" s="61">
        <v>0</v>
      </c>
      <c r="G40" s="62">
        <v>3422</v>
      </c>
      <c r="H40" s="2">
        <f t="shared" si="0"/>
        <v>0</v>
      </c>
      <c r="I40" s="2">
        <f t="shared" si="1"/>
        <v>4.375226266290321</v>
      </c>
      <c r="J40" s="1">
        <f t="shared" si="2"/>
        <v>0</v>
      </c>
      <c r="K40" s="1">
        <f t="shared" si="3"/>
        <v>0</v>
      </c>
      <c r="L40" s="9">
        <f t="shared" si="4"/>
        <v>0.90523785869330331</v>
      </c>
      <c r="M40" s="1">
        <f t="shared" si="5"/>
        <v>0</v>
      </c>
    </row>
    <row r="41" spans="1:13">
      <c r="A41" s="79" t="s">
        <v>41</v>
      </c>
      <c r="B41" s="82">
        <v>150079</v>
      </c>
      <c r="C41" s="47" t="s">
        <v>45</v>
      </c>
      <c r="D41" s="71" t="s">
        <v>1117</v>
      </c>
      <c r="E41" s="71" t="s">
        <v>1146</v>
      </c>
      <c r="F41" s="61">
        <v>0</v>
      </c>
      <c r="G41" s="62">
        <v>0</v>
      </c>
      <c r="H41" s="2">
        <f t="shared" si="0"/>
        <v>0</v>
      </c>
      <c r="I41" s="2">
        <f t="shared" si="1"/>
        <v>4.375226266290321</v>
      </c>
      <c r="J41" s="1">
        <f t="shared" si="2"/>
        <v>0</v>
      </c>
      <c r="K41" s="1">
        <f t="shared" si="3"/>
        <v>0</v>
      </c>
      <c r="L41" s="9">
        <f t="shared" si="4"/>
        <v>0.90523785869330331</v>
      </c>
      <c r="M41" s="1">
        <f t="shared" si="5"/>
        <v>0</v>
      </c>
    </row>
    <row r="42" spans="1:13">
      <c r="A42" s="79" t="s">
        <v>41</v>
      </c>
      <c r="B42" s="82">
        <v>150081</v>
      </c>
      <c r="C42" s="47" t="s">
        <v>46</v>
      </c>
      <c r="D42" s="71" t="s">
        <v>1117</v>
      </c>
      <c r="E42" s="71" t="s">
        <v>1146</v>
      </c>
      <c r="F42" s="61">
        <v>0</v>
      </c>
      <c r="G42" s="62">
        <v>0</v>
      </c>
      <c r="H42" s="2">
        <f t="shared" si="0"/>
        <v>0</v>
      </c>
      <c r="I42" s="2">
        <f t="shared" si="1"/>
        <v>4.375226266290321</v>
      </c>
      <c r="J42" s="1">
        <f t="shared" si="2"/>
        <v>0</v>
      </c>
      <c r="K42" s="1">
        <f t="shared" si="3"/>
        <v>0</v>
      </c>
      <c r="L42" s="9">
        <f t="shared" si="4"/>
        <v>0.90523785869330331</v>
      </c>
      <c r="M42" s="1">
        <f t="shared" si="5"/>
        <v>0</v>
      </c>
    </row>
    <row r="43" spans="1:13">
      <c r="A43" s="79" t="s">
        <v>41</v>
      </c>
      <c r="B43" s="86">
        <v>150085</v>
      </c>
      <c r="C43" s="47" t="s">
        <v>47</v>
      </c>
      <c r="D43" s="71" t="s">
        <v>1117</v>
      </c>
      <c r="E43" s="71" t="s">
        <v>1146</v>
      </c>
      <c r="F43" s="61">
        <v>18732</v>
      </c>
      <c r="G43" s="62">
        <v>626</v>
      </c>
      <c r="H43" s="2">
        <f t="shared" si="0"/>
        <v>29.923322683706072</v>
      </c>
      <c r="I43" s="2">
        <f t="shared" si="1"/>
        <v>4.375226266290321</v>
      </c>
      <c r="J43" s="1">
        <f t="shared" si="2"/>
        <v>2738.8916426977407</v>
      </c>
      <c r="K43" s="1">
        <f t="shared" si="3"/>
        <v>15993.108357302259</v>
      </c>
      <c r="L43" s="9">
        <f t="shared" si="4"/>
        <v>0.90523785869330331</v>
      </c>
      <c r="M43" s="1">
        <f t="shared" si="5"/>
        <v>14477.567163214271</v>
      </c>
    </row>
    <row r="44" spans="1:13">
      <c r="A44" s="79" t="s">
        <v>41</v>
      </c>
      <c r="B44" s="82">
        <v>150088</v>
      </c>
      <c r="C44" s="47" t="s">
        <v>48</v>
      </c>
      <c r="D44" s="71" t="s">
        <v>1117</v>
      </c>
      <c r="E44" s="71" t="s">
        <v>1146</v>
      </c>
      <c r="F44" s="61">
        <v>0</v>
      </c>
      <c r="G44" s="62">
        <v>0</v>
      </c>
      <c r="H44" s="2">
        <f t="shared" si="0"/>
        <v>0</v>
      </c>
      <c r="I44" s="2">
        <f t="shared" si="1"/>
        <v>4.375226266290321</v>
      </c>
      <c r="J44" s="1">
        <f t="shared" si="2"/>
        <v>0</v>
      </c>
      <c r="K44" s="1">
        <f t="shared" si="3"/>
        <v>0</v>
      </c>
      <c r="L44" s="9">
        <f t="shared" si="4"/>
        <v>0.90523785869330331</v>
      </c>
      <c r="M44" s="1">
        <f t="shared" si="5"/>
        <v>0</v>
      </c>
    </row>
    <row r="45" spans="1:13">
      <c r="A45" s="79" t="s">
        <v>41</v>
      </c>
      <c r="B45" s="82">
        <v>150089</v>
      </c>
      <c r="C45" s="47" t="s">
        <v>49</v>
      </c>
      <c r="D45" s="71" t="s">
        <v>1117</v>
      </c>
      <c r="E45" s="71" t="s">
        <v>1146</v>
      </c>
      <c r="F45" s="61">
        <v>0</v>
      </c>
      <c r="G45" s="62">
        <v>0</v>
      </c>
      <c r="H45" s="2">
        <f t="shared" si="0"/>
        <v>0</v>
      </c>
      <c r="I45" s="2">
        <f t="shared" si="1"/>
        <v>4.375226266290321</v>
      </c>
      <c r="J45" s="1">
        <f t="shared" si="2"/>
        <v>0</v>
      </c>
      <c r="K45" s="1">
        <f t="shared" si="3"/>
        <v>0</v>
      </c>
      <c r="L45" s="9">
        <f t="shared" si="4"/>
        <v>0.90523785869330331</v>
      </c>
      <c r="M45" s="1">
        <f t="shared" si="5"/>
        <v>0</v>
      </c>
    </row>
    <row r="46" spans="1:13">
      <c r="A46" s="79" t="s">
        <v>41</v>
      </c>
      <c r="B46" s="86">
        <v>150091</v>
      </c>
      <c r="C46" s="47" t="s">
        <v>50</v>
      </c>
      <c r="D46" s="71" t="s">
        <v>1117</v>
      </c>
      <c r="E46" s="71" t="s">
        <v>1146</v>
      </c>
      <c r="F46" s="61">
        <v>0</v>
      </c>
      <c r="G46" s="62">
        <v>3214</v>
      </c>
      <c r="H46" s="2">
        <f t="shared" si="0"/>
        <v>0</v>
      </c>
      <c r="I46" s="2">
        <f t="shared" si="1"/>
        <v>4.375226266290321</v>
      </c>
      <c r="J46" s="1">
        <f t="shared" si="2"/>
        <v>0</v>
      </c>
      <c r="K46" s="1">
        <f t="shared" si="3"/>
        <v>0</v>
      </c>
      <c r="L46" s="9">
        <f t="shared" si="4"/>
        <v>0.90523785869330331</v>
      </c>
      <c r="M46" s="1">
        <f t="shared" si="5"/>
        <v>0</v>
      </c>
    </row>
    <row r="47" spans="1:13">
      <c r="A47" s="79" t="s">
        <v>41</v>
      </c>
      <c r="B47" s="82">
        <v>150092</v>
      </c>
      <c r="C47" s="47" t="s">
        <v>51</v>
      </c>
      <c r="D47" s="71" t="s">
        <v>1117</v>
      </c>
      <c r="E47" s="71" t="s">
        <v>1146</v>
      </c>
      <c r="F47" s="61">
        <v>0</v>
      </c>
      <c r="G47" s="62">
        <v>0</v>
      </c>
      <c r="H47" s="2">
        <f t="shared" si="0"/>
        <v>0</v>
      </c>
      <c r="I47" s="2">
        <f t="shared" si="1"/>
        <v>4.375226266290321</v>
      </c>
      <c r="J47" s="1">
        <f t="shared" si="2"/>
        <v>0</v>
      </c>
      <c r="K47" s="1">
        <f t="shared" si="3"/>
        <v>0</v>
      </c>
      <c r="L47" s="9">
        <f t="shared" si="4"/>
        <v>0.90523785869330331</v>
      </c>
      <c r="M47" s="1">
        <f t="shared" si="5"/>
        <v>0</v>
      </c>
    </row>
    <row r="48" spans="1:13">
      <c r="A48" s="79" t="s">
        <v>41</v>
      </c>
      <c r="B48" s="82">
        <v>150093</v>
      </c>
      <c r="C48" s="47" t="s">
        <v>52</v>
      </c>
      <c r="D48" s="71" t="s">
        <v>1117</v>
      </c>
      <c r="E48" s="71" t="s">
        <v>1146</v>
      </c>
      <c r="F48" s="61">
        <v>0</v>
      </c>
      <c r="G48" s="62">
        <v>0</v>
      </c>
      <c r="H48" s="2">
        <f t="shared" si="0"/>
        <v>0</v>
      </c>
      <c r="I48" s="2">
        <f t="shared" si="1"/>
        <v>4.375226266290321</v>
      </c>
      <c r="J48" s="1">
        <f t="shared" si="2"/>
        <v>0</v>
      </c>
      <c r="K48" s="1">
        <f t="shared" si="3"/>
        <v>0</v>
      </c>
      <c r="L48" s="9">
        <f t="shared" si="4"/>
        <v>0.90523785869330331</v>
      </c>
      <c r="M48" s="1">
        <f t="shared" si="5"/>
        <v>0</v>
      </c>
    </row>
    <row r="49" spans="1:13">
      <c r="A49" s="79" t="s">
        <v>41</v>
      </c>
      <c r="B49" s="82">
        <v>150095</v>
      </c>
      <c r="C49" s="47" t="s">
        <v>53</v>
      </c>
      <c r="D49" s="71" t="s">
        <v>1117</v>
      </c>
      <c r="E49" s="71" t="s">
        <v>1146</v>
      </c>
      <c r="F49" s="61">
        <v>0</v>
      </c>
      <c r="G49" s="62">
        <v>0</v>
      </c>
      <c r="H49" s="2">
        <f t="shared" si="0"/>
        <v>0</v>
      </c>
      <c r="I49" s="2">
        <f t="shared" si="1"/>
        <v>4.375226266290321</v>
      </c>
      <c r="J49" s="1">
        <f t="shared" si="2"/>
        <v>0</v>
      </c>
      <c r="K49" s="1">
        <f t="shared" si="3"/>
        <v>0</v>
      </c>
      <c r="L49" s="9">
        <f t="shared" si="4"/>
        <v>0.90523785869330331</v>
      </c>
      <c r="M49" s="1">
        <f t="shared" si="5"/>
        <v>0</v>
      </c>
    </row>
    <row r="50" spans="1:13">
      <c r="A50" s="79" t="s">
        <v>41</v>
      </c>
      <c r="B50" s="86">
        <v>150097</v>
      </c>
      <c r="C50" s="47" t="s">
        <v>54</v>
      </c>
      <c r="D50" s="71" t="s">
        <v>1117</v>
      </c>
      <c r="E50" s="71" t="s">
        <v>1146</v>
      </c>
      <c r="F50" s="61">
        <v>0</v>
      </c>
      <c r="G50" s="62">
        <v>2110</v>
      </c>
      <c r="H50" s="2">
        <f t="shared" si="0"/>
        <v>0</v>
      </c>
      <c r="I50" s="2">
        <f t="shared" si="1"/>
        <v>4.375226266290321</v>
      </c>
      <c r="J50" s="1">
        <f t="shared" si="2"/>
        <v>0</v>
      </c>
      <c r="K50" s="1">
        <f t="shared" si="3"/>
        <v>0</v>
      </c>
      <c r="L50" s="9">
        <f t="shared" si="4"/>
        <v>0.90523785869330331</v>
      </c>
      <c r="M50" s="1">
        <f t="shared" si="5"/>
        <v>0</v>
      </c>
    </row>
    <row r="51" spans="1:13">
      <c r="A51" s="79" t="s">
        <v>41</v>
      </c>
      <c r="B51" s="86">
        <v>150099</v>
      </c>
      <c r="C51" s="47" t="s">
        <v>55</v>
      </c>
      <c r="D51" s="71" t="s">
        <v>1117</v>
      </c>
      <c r="E51" s="71" t="s">
        <v>1146</v>
      </c>
      <c r="F51" s="61">
        <v>0</v>
      </c>
      <c r="G51" s="62">
        <v>1397</v>
      </c>
      <c r="H51" s="2">
        <f t="shared" si="0"/>
        <v>0</v>
      </c>
      <c r="I51" s="2">
        <f t="shared" si="1"/>
        <v>4.375226266290321</v>
      </c>
      <c r="J51" s="1">
        <f t="shared" si="2"/>
        <v>0</v>
      </c>
      <c r="K51" s="1">
        <f t="shared" si="3"/>
        <v>0</v>
      </c>
      <c r="L51" s="9">
        <f t="shared" si="4"/>
        <v>0.90523785869330331</v>
      </c>
      <c r="M51" s="1">
        <f t="shared" si="5"/>
        <v>0</v>
      </c>
    </row>
    <row r="52" spans="1:13">
      <c r="A52" s="79" t="s">
        <v>41</v>
      </c>
      <c r="B52" s="82">
        <v>150104</v>
      </c>
      <c r="C52" s="47" t="s">
        <v>56</v>
      </c>
      <c r="D52" s="71" t="s">
        <v>1117</v>
      </c>
      <c r="E52" s="71" t="s">
        <v>1146</v>
      </c>
      <c r="F52" s="61">
        <v>0</v>
      </c>
      <c r="G52" s="62">
        <v>0</v>
      </c>
      <c r="H52" s="2">
        <f t="shared" si="0"/>
        <v>0</v>
      </c>
      <c r="I52" s="2">
        <f t="shared" si="1"/>
        <v>4.375226266290321</v>
      </c>
      <c r="J52" s="1">
        <f t="shared" si="2"/>
        <v>0</v>
      </c>
      <c r="K52" s="1">
        <f t="shared" si="3"/>
        <v>0</v>
      </c>
      <c r="L52" s="9">
        <f t="shared" si="4"/>
        <v>0.90523785869330331</v>
      </c>
      <c r="M52" s="1">
        <f t="shared" si="5"/>
        <v>0</v>
      </c>
    </row>
    <row r="53" spans="1:13">
      <c r="A53" s="79" t="s">
        <v>41</v>
      </c>
      <c r="B53" s="82">
        <v>150105</v>
      </c>
      <c r="C53" s="47" t="s">
        <v>57</v>
      </c>
      <c r="D53" s="71" t="s">
        <v>1117</v>
      </c>
      <c r="E53" s="71" t="s">
        <v>1146</v>
      </c>
      <c r="F53" s="61">
        <v>0</v>
      </c>
      <c r="G53" s="62">
        <v>0</v>
      </c>
      <c r="H53" s="2">
        <f t="shared" si="0"/>
        <v>0</v>
      </c>
      <c r="I53" s="2">
        <f t="shared" si="1"/>
        <v>4.375226266290321</v>
      </c>
      <c r="J53" s="1">
        <f t="shared" si="2"/>
        <v>0</v>
      </c>
      <c r="K53" s="1">
        <f t="shared" si="3"/>
        <v>0</v>
      </c>
      <c r="L53" s="9">
        <f t="shared" si="4"/>
        <v>0.90523785869330331</v>
      </c>
      <c r="M53" s="1">
        <f t="shared" si="5"/>
        <v>0</v>
      </c>
    </row>
    <row r="54" spans="1:13">
      <c r="A54" s="79" t="s">
        <v>41</v>
      </c>
      <c r="B54" s="82">
        <v>150107</v>
      </c>
      <c r="C54" s="47" t="s">
        <v>58</v>
      </c>
      <c r="D54" s="71" t="s">
        <v>1117</v>
      </c>
      <c r="E54" s="71" t="s">
        <v>1146</v>
      </c>
      <c r="F54" s="61">
        <v>0</v>
      </c>
      <c r="G54" s="62">
        <v>0</v>
      </c>
      <c r="H54" s="2">
        <f t="shared" si="0"/>
        <v>0</v>
      </c>
      <c r="I54" s="2">
        <f t="shared" si="1"/>
        <v>4.375226266290321</v>
      </c>
      <c r="J54" s="1">
        <f t="shared" si="2"/>
        <v>0</v>
      </c>
      <c r="K54" s="1">
        <f t="shared" si="3"/>
        <v>0</v>
      </c>
      <c r="L54" s="9">
        <f t="shared" si="4"/>
        <v>0.90523785869330331</v>
      </c>
      <c r="M54" s="1">
        <f t="shared" si="5"/>
        <v>0</v>
      </c>
    </row>
    <row r="55" spans="1:13">
      <c r="A55" s="79" t="s">
        <v>41</v>
      </c>
      <c r="B55" s="82">
        <v>150108</v>
      </c>
      <c r="C55" s="47" t="s">
        <v>59</v>
      </c>
      <c r="D55" s="71" t="s">
        <v>1117</v>
      </c>
      <c r="E55" s="71" t="s">
        <v>1146</v>
      </c>
      <c r="F55" s="61">
        <v>0</v>
      </c>
      <c r="G55" s="62">
        <v>0</v>
      </c>
      <c r="H55" s="2">
        <f t="shared" si="0"/>
        <v>0</v>
      </c>
      <c r="I55" s="2">
        <f t="shared" si="1"/>
        <v>4.375226266290321</v>
      </c>
      <c r="J55" s="1">
        <f t="shared" si="2"/>
        <v>0</v>
      </c>
      <c r="K55" s="1">
        <f t="shared" si="3"/>
        <v>0</v>
      </c>
      <c r="L55" s="9">
        <f t="shared" si="4"/>
        <v>0.90523785869330331</v>
      </c>
      <c r="M55" s="1">
        <f t="shared" si="5"/>
        <v>0</v>
      </c>
    </row>
    <row r="56" spans="1:13">
      <c r="A56" s="79" t="s">
        <v>41</v>
      </c>
      <c r="B56" s="86">
        <v>150111</v>
      </c>
      <c r="C56" s="47" t="s">
        <v>60</v>
      </c>
      <c r="D56" s="71" t="s">
        <v>1117</v>
      </c>
      <c r="E56" s="71" t="s">
        <v>1146</v>
      </c>
      <c r="F56" s="61">
        <v>4548</v>
      </c>
      <c r="G56" s="62">
        <v>1404</v>
      </c>
      <c r="H56" s="2">
        <f t="shared" si="0"/>
        <v>3.2393162393162394</v>
      </c>
      <c r="I56" s="2">
        <f t="shared" si="1"/>
        <v>4.375226266290321</v>
      </c>
      <c r="J56" s="1">
        <f t="shared" si="2"/>
        <v>4548</v>
      </c>
      <c r="K56" s="1">
        <f t="shared" si="3"/>
        <v>0</v>
      </c>
      <c r="L56" s="9">
        <f t="shared" si="4"/>
        <v>0.90523785869330331</v>
      </c>
      <c r="M56" s="1">
        <f t="shared" si="5"/>
        <v>0</v>
      </c>
    </row>
    <row r="57" spans="1:13">
      <c r="A57" s="79" t="s">
        <v>41</v>
      </c>
      <c r="B57" s="86">
        <v>150112</v>
      </c>
      <c r="C57" s="47" t="s">
        <v>61</v>
      </c>
      <c r="D57" s="71" t="s">
        <v>1117</v>
      </c>
      <c r="E57" s="71" t="s">
        <v>1146</v>
      </c>
      <c r="F57" s="61">
        <v>76035</v>
      </c>
      <c r="G57" s="62">
        <v>1252</v>
      </c>
      <c r="H57" s="2">
        <f t="shared" si="0"/>
        <v>60.730830670926515</v>
      </c>
      <c r="I57" s="2">
        <f t="shared" si="1"/>
        <v>4.375226266290321</v>
      </c>
      <c r="J57" s="1">
        <f t="shared" si="2"/>
        <v>5477.7832853954815</v>
      </c>
      <c r="K57" s="1">
        <f t="shared" si="3"/>
        <v>70557.216714604525</v>
      </c>
      <c r="L57" s="9">
        <f t="shared" si="4"/>
        <v>0.90523785869330331</v>
      </c>
      <c r="M57" s="1">
        <f t="shared" si="5"/>
        <v>63871.063774087947</v>
      </c>
    </row>
    <row r="58" spans="1:13">
      <c r="A58" s="79" t="s">
        <v>41</v>
      </c>
      <c r="B58" s="82">
        <v>150114</v>
      </c>
      <c r="C58" s="47" t="s">
        <v>62</v>
      </c>
      <c r="D58" s="71" t="s">
        <v>1117</v>
      </c>
      <c r="E58" s="71" t="s">
        <v>1146</v>
      </c>
      <c r="F58" s="61">
        <v>0</v>
      </c>
      <c r="G58" s="62">
        <v>0</v>
      </c>
      <c r="H58" s="2">
        <f t="shared" si="0"/>
        <v>0</v>
      </c>
      <c r="I58" s="2">
        <f t="shared" si="1"/>
        <v>4.375226266290321</v>
      </c>
      <c r="J58" s="1">
        <f t="shared" si="2"/>
        <v>0</v>
      </c>
      <c r="K58" s="1">
        <f t="shared" si="3"/>
        <v>0</v>
      </c>
      <c r="L58" s="9">
        <f t="shared" si="4"/>
        <v>0.90523785869330331</v>
      </c>
      <c r="M58" s="1">
        <f t="shared" si="5"/>
        <v>0</v>
      </c>
    </row>
    <row r="59" spans="1:13">
      <c r="A59" s="79" t="s">
        <v>41</v>
      </c>
      <c r="B59" s="82">
        <v>150116</v>
      </c>
      <c r="C59" s="47" t="s">
        <v>63</v>
      </c>
      <c r="D59" s="71" t="s">
        <v>1117</v>
      </c>
      <c r="E59" s="71" t="s">
        <v>1146</v>
      </c>
      <c r="F59" s="61">
        <v>0</v>
      </c>
      <c r="G59" s="62">
        <v>0</v>
      </c>
      <c r="H59" s="2">
        <f t="shared" si="0"/>
        <v>0</v>
      </c>
      <c r="I59" s="2">
        <f t="shared" si="1"/>
        <v>4.375226266290321</v>
      </c>
      <c r="J59" s="1">
        <f t="shared" si="2"/>
        <v>0</v>
      </c>
      <c r="K59" s="1">
        <f t="shared" si="3"/>
        <v>0</v>
      </c>
      <c r="L59" s="9">
        <f t="shared" si="4"/>
        <v>0.90523785869330331</v>
      </c>
      <c r="M59" s="1">
        <f t="shared" si="5"/>
        <v>0</v>
      </c>
    </row>
    <row r="60" spans="1:13">
      <c r="A60" s="79" t="s">
        <v>41</v>
      </c>
      <c r="B60" s="82">
        <v>150118</v>
      </c>
      <c r="C60" s="47" t="s">
        <v>64</v>
      </c>
      <c r="D60" s="71" t="s">
        <v>1117</v>
      </c>
      <c r="E60" s="71" t="s">
        <v>1146</v>
      </c>
      <c r="F60" s="61">
        <v>0</v>
      </c>
      <c r="G60" s="62">
        <v>0</v>
      </c>
      <c r="H60" s="2">
        <f t="shared" si="0"/>
        <v>0</v>
      </c>
      <c r="I60" s="2">
        <f t="shared" si="1"/>
        <v>4.375226266290321</v>
      </c>
      <c r="J60" s="1">
        <f t="shared" si="2"/>
        <v>0</v>
      </c>
      <c r="K60" s="1">
        <f t="shared" si="3"/>
        <v>0</v>
      </c>
      <c r="L60" s="9">
        <f t="shared" si="4"/>
        <v>0.90523785869330331</v>
      </c>
      <c r="M60" s="1">
        <f t="shared" si="5"/>
        <v>0</v>
      </c>
    </row>
    <row r="61" spans="1:13">
      <c r="A61" s="79" t="s">
        <v>41</v>
      </c>
      <c r="B61" s="86">
        <v>150125</v>
      </c>
      <c r="C61" s="47" t="s">
        <v>65</v>
      </c>
      <c r="D61" s="71" t="s">
        <v>1117</v>
      </c>
      <c r="E61" s="71" t="s">
        <v>1146</v>
      </c>
      <c r="F61" s="61">
        <v>0</v>
      </c>
      <c r="G61" s="62">
        <v>4323</v>
      </c>
      <c r="H61" s="2">
        <f t="shared" si="0"/>
        <v>0</v>
      </c>
      <c r="I61" s="2">
        <f t="shared" si="1"/>
        <v>4.375226266290321</v>
      </c>
      <c r="J61" s="1">
        <f t="shared" si="2"/>
        <v>0</v>
      </c>
      <c r="K61" s="1">
        <f t="shared" si="3"/>
        <v>0</v>
      </c>
      <c r="L61" s="9">
        <f t="shared" si="4"/>
        <v>0.90523785869330331</v>
      </c>
      <c r="M61" s="1">
        <f t="shared" si="5"/>
        <v>0</v>
      </c>
    </row>
    <row r="62" spans="1:13">
      <c r="A62" s="79" t="s">
        <v>41</v>
      </c>
      <c r="B62" s="82">
        <v>150129</v>
      </c>
      <c r="C62" s="47" t="s">
        <v>66</v>
      </c>
      <c r="D62" s="71" t="s">
        <v>1117</v>
      </c>
      <c r="E62" s="71" t="s">
        <v>1146</v>
      </c>
      <c r="F62" s="61">
        <v>0</v>
      </c>
      <c r="G62" s="62">
        <v>0</v>
      </c>
      <c r="H62" s="2">
        <f t="shared" si="0"/>
        <v>0</v>
      </c>
      <c r="I62" s="2">
        <f t="shared" si="1"/>
        <v>4.375226266290321</v>
      </c>
      <c r="J62" s="1">
        <f t="shared" si="2"/>
        <v>0</v>
      </c>
      <c r="K62" s="1">
        <f t="shared" si="3"/>
        <v>0</v>
      </c>
      <c r="L62" s="9">
        <f t="shared" si="4"/>
        <v>0.90523785869330331</v>
      </c>
      <c r="M62" s="1">
        <f t="shared" si="5"/>
        <v>0</v>
      </c>
    </row>
    <row r="63" spans="1:13">
      <c r="A63" s="79" t="s">
        <v>41</v>
      </c>
      <c r="B63" s="86">
        <v>150131</v>
      </c>
      <c r="C63" s="47" t="s">
        <v>67</v>
      </c>
      <c r="D63" s="71" t="s">
        <v>1117</v>
      </c>
      <c r="E63" s="71" t="s">
        <v>1146</v>
      </c>
      <c r="F63" s="61">
        <v>55389</v>
      </c>
      <c r="G63" s="62">
        <v>2829</v>
      </c>
      <c r="H63" s="2">
        <f t="shared" si="0"/>
        <v>19.579003181336162</v>
      </c>
      <c r="I63" s="2">
        <f t="shared" si="1"/>
        <v>4.375226266290321</v>
      </c>
      <c r="J63" s="1">
        <f t="shared" si="2"/>
        <v>12377.515107335317</v>
      </c>
      <c r="K63" s="1">
        <f t="shared" si="3"/>
        <v>43011.484892664681</v>
      </c>
      <c r="L63" s="9">
        <f t="shared" si="4"/>
        <v>0.90523785869330331</v>
      </c>
      <c r="M63" s="1">
        <f t="shared" si="5"/>
        <v>38935.62448345514</v>
      </c>
    </row>
    <row r="64" spans="1:13">
      <c r="A64" s="79" t="s">
        <v>41</v>
      </c>
      <c r="B64" s="82">
        <v>150133</v>
      </c>
      <c r="C64" s="47" t="s">
        <v>68</v>
      </c>
      <c r="D64" s="71" t="s">
        <v>1117</v>
      </c>
      <c r="E64" s="71" t="s">
        <v>1146</v>
      </c>
      <c r="F64" s="61">
        <v>0</v>
      </c>
      <c r="G64" s="62">
        <v>0</v>
      </c>
      <c r="H64" s="2">
        <f t="shared" si="0"/>
        <v>0</v>
      </c>
      <c r="I64" s="2">
        <f t="shared" si="1"/>
        <v>4.375226266290321</v>
      </c>
      <c r="J64" s="1">
        <f t="shared" si="2"/>
        <v>0</v>
      </c>
      <c r="K64" s="1">
        <f t="shared" si="3"/>
        <v>0</v>
      </c>
      <c r="L64" s="9">
        <f t="shared" si="4"/>
        <v>0.90523785869330331</v>
      </c>
      <c r="M64" s="1">
        <f t="shared" si="5"/>
        <v>0</v>
      </c>
    </row>
    <row r="65" spans="1:13">
      <c r="A65" s="79" t="s">
        <v>41</v>
      </c>
      <c r="B65" s="82">
        <v>150135</v>
      </c>
      <c r="C65" s="47" t="s">
        <v>69</v>
      </c>
      <c r="D65" s="71" t="s">
        <v>1117</v>
      </c>
      <c r="E65" s="71" t="s">
        <v>1146</v>
      </c>
      <c r="F65" s="61">
        <v>0</v>
      </c>
      <c r="G65" s="62">
        <v>0</v>
      </c>
      <c r="H65" s="2">
        <f t="shared" si="0"/>
        <v>0</v>
      </c>
      <c r="I65" s="2">
        <f t="shared" si="1"/>
        <v>4.375226266290321</v>
      </c>
      <c r="J65" s="1">
        <f t="shared" si="2"/>
        <v>0</v>
      </c>
      <c r="K65" s="1">
        <f t="shared" si="3"/>
        <v>0</v>
      </c>
      <c r="L65" s="9">
        <f t="shared" si="4"/>
        <v>0.90523785869330331</v>
      </c>
      <c r="M65" s="1">
        <f t="shared" si="5"/>
        <v>0</v>
      </c>
    </row>
    <row r="66" spans="1:13">
      <c r="A66" s="79" t="s">
        <v>70</v>
      </c>
      <c r="B66" s="86">
        <v>160135</v>
      </c>
      <c r="C66" s="47" t="s">
        <v>71</v>
      </c>
      <c r="D66" s="71" t="s">
        <v>1117</v>
      </c>
      <c r="E66" s="71" t="s">
        <v>1146</v>
      </c>
      <c r="F66" s="61">
        <v>0</v>
      </c>
      <c r="G66" s="62">
        <v>3131</v>
      </c>
      <c r="H66" s="2">
        <f t="shared" si="0"/>
        <v>0</v>
      </c>
      <c r="I66" s="2">
        <f t="shared" si="1"/>
        <v>4.375226266290321</v>
      </c>
      <c r="J66" s="1">
        <f t="shared" si="2"/>
        <v>0</v>
      </c>
      <c r="K66" s="1">
        <f t="shared" si="3"/>
        <v>0</v>
      </c>
      <c r="L66" s="9">
        <f t="shared" si="4"/>
        <v>0.90523785869330331</v>
      </c>
      <c r="M66" s="1">
        <f t="shared" si="5"/>
        <v>0</v>
      </c>
    </row>
    <row r="67" spans="1:13">
      <c r="A67" s="79" t="s">
        <v>72</v>
      </c>
      <c r="B67" s="86">
        <v>170156</v>
      </c>
      <c r="C67" s="47" t="s">
        <v>73</v>
      </c>
      <c r="D67" s="71" t="s">
        <v>1117</v>
      </c>
      <c r="E67" s="71" t="s">
        <v>1146</v>
      </c>
      <c r="F67" s="61">
        <v>0</v>
      </c>
      <c r="G67" s="62">
        <v>2899</v>
      </c>
      <c r="H67" s="2">
        <f t="shared" ref="H67:H130" si="6">IFERROR(F67/G67,0)</f>
        <v>0</v>
      </c>
      <c r="I67" s="2">
        <f t="shared" ref="I67:I130" si="7">$D$1134</f>
        <v>4.375226266290321</v>
      </c>
      <c r="J67" s="1">
        <f t="shared" ref="J67:J130" si="8">MIN(F67,I67*G67)</f>
        <v>0</v>
      </c>
      <c r="K67" s="1">
        <f t="shared" ref="K67:K130" si="9">F67-J67</f>
        <v>0</v>
      </c>
      <c r="L67" s="9">
        <f t="shared" ref="L67:L130" si="10">$L$1132</f>
        <v>0.90523785869330331</v>
      </c>
      <c r="M67" s="1">
        <f t="shared" ref="M67:M130" si="11">L67*K67</f>
        <v>0</v>
      </c>
    </row>
    <row r="68" spans="1:13">
      <c r="A68" s="79" t="s">
        <v>72</v>
      </c>
      <c r="B68" s="86">
        <v>170171</v>
      </c>
      <c r="C68" s="47" t="s">
        <v>74</v>
      </c>
      <c r="D68" s="71" t="s">
        <v>1117</v>
      </c>
      <c r="E68" s="71" t="s">
        <v>1146</v>
      </c>
      <c r="F68" s="61">
        <v>0</v>
      </c>
      <c r="G68" s="62">
        <v>925</v>
      </c>
      <c r="H68" s="2">
        <f t="shared" si="6"/>
        <v>0</v>
      </c>
      <c r="I68" s="2">
        <f t="shared" si="7"/>
        <v>4.375226266290321</v>
      </c>
      <c r="J68" s="1">
        <f t="shared" si="8"/>
        <v>0</v>
      </c>
      <c r="K68" s="1">
        <f t="shared" si="9"/>
        <v>0</v>
      </c>
      <c r="L68" s="9">
        <f t="shared" si="10"/>
        <v>0.90523785869330331</v>
      </c>
      <c r="M68" s="1">
        <f t="shared" si="11"/>
        <v>0</v>
      </c>
    </row>
    <row r="69" spans="1:13">
      <c r="A69" s="79" t="s">
        <v>72</v>
      </c>
      <c r="B69" s="86">
        <v>170175</v>
      </c>
      <c r="C69" s="47" t="s">
        <v>75</v>
      </c>
      <c r="D69" s="71" t="s">
        <v>1117</v>
      </c>
      <c r="E69" s="71" t="s">
        <v>1146</v>
      </c>
      <c r="F69" s="61">
        <v>0</v>
      </c>
      <c r="G69" s="62">
        <v>2426</v>
      </c>
      <c r="H69" s="2">
        <f t="shared" si="6"/>
        <v>0</v>
      </c>
      <c r="I69" s="2">
        <f t="shared" si="7"/>
        <v>4.375226266290321</v>
      </c>
      <c r="J69" s="1">
        <f t="shared" si="8"/>
        <v>0</v>
      </c>
      <c r="K69" s="1">
        <f t="shared" si="9"/>
        <v>0</v>
      </c>
      <c r="L69" s="9">
        <f t="shared" si="10"/>
        <v>0.90523785869330331</v>
      </c>
      <c r="M69" s="1">
        <f t="shared" si="11"/>
        <v>0</v>
      </c>
    </row>
    <row r="70" spans="1:13">
      <c r="A70" s="79" t="s">
        <v>72</v>
      </c>
      <c r="B70" s="86">
        <v>170177</v>
      </c>
      <c r="C70" s="47" t="s">
        <v>76</v>
      </c>
      <c r="D70" s="71" t="s">
        <v>1117</v>
      </c>
      <c r="E70" s="71" t="s">
        <v>1146</v>
      </c>
      <c r="F70" s="61">
        <v>0</v>
      </c>
      <c r="G70" s="62">
        <v>1559</v>
      </c>
      <c r="H70" s="2">
        <f t="shared" si="6"/>
        <v>0</v>
      </c>
      <c r="I70" s="2">
        <f t="shared" si="7"/>
        <v>4.375226266290321</v>
      </c>
      <c r="J70" s="1">
        <f t="shared" si="8"/>
        <v>0</v>
      </c>
      <c r="K70" s="1">
        <f t="shared" si="9"/>
        <v>0</v>
      </c>
      <c r="L70" s="9">
        <f t="shared" si="10"/>
        <v>0.90523785869330331</v>
      </c>
      <c r="M70" s="1">
        <f t="shared" si="11"/>
        <v>0</v>
      </c>
    </row>
    <row r="71" spans="1:13">
      <c r="A71" s="79" t="s">
        <v>72</v>
      </c>
      <c r="B71" s="86">
        <v>170179</v>
      </c>
      <c r="C71" s="47" t="s">
        <v>77</v>
      </c>
      <c r="D71" s="71" t="s">
        <v>1117</v>
      </c>
      <c r="E71" s="71" t="s">
        <v>1146</v>
      </c>
      <c r="F71" s="61">
        <v>0</v>
      </c>
      <c r="G71" s="62">
        <v>3681</v>
      </c>
      <c r="H71" s="2">
        <f t="shared" si="6"/>
        <v>0</v>
      </c>
      <c r="I71" s="2">
        <f t="shared" si="7"/>
        <v>4.375226266290321</v>
      </c>
      <c r="J71" s="1">
        <f t="shared" si="8"/>
        <v>0</v>
      </c>
      <c r="K71" s="1">
        <f t="shared" si="9"/>
        <v>0</v>
      </c>
      <c r="L71" s="9">
        <f t="shared" si="10"/>
        <v>0.90523785869330331</v>
      </c>
      <c r="M71" s="1">
        <f t="shared" si="11"/>
        <v>0</v>
      </c>
    </row>
    <row r="72" spans="1:13">
      <c r="A72" s="79" t="s">
        <v>72</v>
      </c>
      <c r="B72" s="82">
        <v>170183</v>
      </c>
      <c r="C72" s="47" t="s">
        <v>78</v>
      </c>
      <c r="D72" s="71" t="s">
        <v>1117</v>
      </c>
      <c r="E72" s="71" t="s">
        <v>1146</v>
      </c>
      <c r="F72" s="61">
        <v>0</v>
      </c>
      <c r="G72" s="62">
        <v>0</v>
      </c>
      <c r="H72" s="2">
        <f t="shared" si="6"/>
        <v>0</v>
      </c>
      <c r="I72" s="2">
        <f t="shared" si="7"/>
        <v>4.375226266290321</v>
      </c>
      <c r="J72" s="1">
        <f t="shared" si="8"/>
        <v>0</v>
      </c>
      <c r="K72" s="1">
        <f t="shared" si="9"/>
        <v>0</v>
      </c>
      <c r="L72" s="9">
        <f t="shared" si="10"/>
        <v>0.90523785869330331</v>
      </c>
      <c r="M72" s="1">
        <f t="shared" si="11"/>
        <v>0</v>
      </c>
    </row>
    <row r="73" spans="1:13">
      <c r="A73" s="79" t="s">
        <v>72</v>
      </c>
      <c r="B73" s="86">
        <v>170189</v>
      </c>
      <c r="C73" s="47" t="s">
        <v>79</v>
      </c>
      <c r="D73" s="71" t="s">
        <v>1117</v>
      </c>
      <c r="E73" s="71" t="s">
        <v>1146</v>
      </c>
      <c r="F73" s="61">
        <v>42450</v>
      </c>
      <c r="G73" s="62">
        <v>1204</v>
      </c>
      <c r="H73" s="2">
        <f t="shared" si="6"/>
        <v>35.257475083056477</v>
      </c>
      <c r="I73" s="2">
        <f t="shared" si="7"/>
        <v>4.375226266290321</v>
      </c>
      <c r="J73" s="1">
        <f t="shared" si="8"/>
        <v>5267.7724246135467</v>
      </c>
      <c r="K73" s="1">
        <f t="shared" si="9"/>
        <v>37182.227575386452</v>
      </c>
      <c r="L73" s="9">
        <f t="shared" si="10"/>
        <v>0.90523785869330331</v>
      </c>
      <c r="M73" s="1">
        <f t="shared" si="11"/>
        <v>33658.760071789926</v>
      </c>
    </row>
    <row r="74" spans="1:13">
      <c r="A74" s="79" t="s">
        <v>72</v>
      </c>
      <c r="B74" s="82">
        <v>170191</v>
      </c>
      <c r="C74" s="47" t="s">
        <v>80</v>
      </c>
      <c r="D74" s="71" t="s">
        <v>1117</v>
      </c>
      <c r="E74" s="71" t="s">
        <v>1146</v>
      </c>
      <c r="F74" s="61">
        <v>0</v>
      </c>
      <c r="G74" s="62">
        <v>0</v>
      </c>
      <c r="H74" s="2">
        <f t="shared" si="6"/>
        <v>0</v>
      </c>
      <c r="I74" s="2">
        <f t="shared" si="7"/>
        <v>4.375226266290321</v>
      </c>
      <c r="J74" s="1">
        <f t="shared" si="8"/>
        <v>0</v>
      </c>
      <c r="K74" s="1">
        <f t="shared" si="9"/>
        <v>0</v>
      </c>
      <c r="L74" s="9">
        <f t="shared" si="10"/>
        <v>0.90523785869330331</v>
      </c>
      <c r="M74" s="1">
        <f t="shared" si="11"/>
        <v>0</v>
      </c>
    </row>
    <row r="75" spans="1:13">
      <c r="A75" s="79" t="s">
        <v>72</v>
      </c>
      <c r="B75" s="82">
        <v>170192</v>
      </c>
      <c r="C75" s="47" t="s">
        <v>81</v>
      </c>
      <c r="D75" s="71" t="s">
        <v>1117</v>
      </c>
      <c r="E75" s="71" t="s">
        <v>1146</v>
      </c>
      <c r="F75" s="61">
        <v>0</v>
      </c>
      <c r="G75" s="62">
        <v>0</v>
      </c>
      <c r="H75" s="2">
        <f t="shared" si="6"/>
        <v>0</v>
      </c>
      <c r="I75" s="2">
        <f t="shared" si="7"/>
        <v>4.375226266290321</v>
      </c>
      <c r="J75" s="1">
        <f t="shared" si="8"/>
        <v>0</v>
      </c>
      <c r="K75" s="1">
        <f t="shared" si="9"/>
        <v>0</v>
      </c>
      <c r="L75" s="9">
        <f t="shared" si="10"/>
        <v>0.90523785869330331</v>
      </c>
      <c r="M75" s="1">
        <f t="shared" si="11"/>
        <v>0</v>
      </c>
    </row>
    <row r="76" spans="1:13">
      <c r="A76" s="79" t="s">
        <v>72</v>
      </c>
      <c r="B76" s="86">
        <v>170195</v>
      </c>
      <c r="C76" s="47" t="s">
        <v>82</v>
      </c>
      <c r="D76" s="71" t="s">
        <v>1117</v>
      </c>
      <c r="E76" s="71" t="s">
        <v>1146</v>
      </c>
      <c r="F76" s="61">
        <v>7185</v>
      </c>
      <c r="G76" s="62">
        <v>366</v>
      </c>
      <c r="H76" s="2">
        <f t="shared" si="6"/>
        <v>19.631147540983605</v>
      </c>
      <c r="I76" s="2">
        <f t="shared" si="7"/>
        <v>4.375226266290321</v>
      </c>
      <c r="J76" s="1">
        <f t="shared" si="8"/>
        <v>1601.3328134622575</v>
      </c>
      <c r="K76" s="1">
        <f t="shared" si="9"/>
        <v>5583.667186537743</v>
      </c>
      <c r="L76" s="9">
        <f t="shared" si="10"/>
        <v>0.90523785869330331</v>
      </c>
      <c r="M76" s="1">
        <f t="shared" si="11"/>
        <v>5054.5469275974874</v>
      </c>
    </row>
    <row r="77" spans="1:13">
      <c r="A77" s="79" t="s">
        <v>72</v>
      </c>
      <c r="B77" s="86">
        <v>170196</v>
      </c>
      <c r="C77" s="47" t="s">
        <v>83</v>
      </c>
      <c r="D77" s="71" t="s">
        <v>1117</v>
      </c>
      <c r="E77" s="71" t="s">
        <v>1146</v>
      </c>
      <c r="F77" s="61">
        <v>0</v>
      </c>
      <c r="G77" s="62">
        <v>3903</v>
      </c>
      <c r="H77" s="2">
        <f t="shared" si="6"/>
        <v>0</v>
      </c>
      <c r="I77" s="2">
        <f t="shared" si="7"/>
        <v>4.375226266290321</v>
      </c>
      <c r="J77" s="1">
        <f t="shared" si="8"/>
        <v>0</v>
      </c>
      <c r="K77" s="1">
        <f t="shared" si="9"/>
        <v>0</v>
      </c>
      <c r="L77" s="9">
        <f t="shared" si="10"/>
        <v>0.90523785869330331</v>
      </c>
      <c r="M77" s="1">
        <f t="shared" si="11"/>
        <v>0</v>
      </c>
    </row>
    <row r="78" spans="1:13">
      <c r="A78" s="79" t="s">
        <v>72</v>
      </c>
      <c r="B78" s="86">
        <v>170197</v>
      </c>
      <c r="C78" s="47" t="s">
        <v>84</v>
      </c>
      <c r="D78" s="71" t="s">
        <v>1117</v>
      </c>
      <c r="E78" s="71" t="s">
        <v>1146</v>
      </c>
      <c r="F78" s="61">
        <v>0</v>
      </c>
      <c r="G78" s="62">
        <v>891</v>
      </c>
      <c r="H78" s="2">
        <f t="shared" si="6"/>
        <v>0</v>
      </c>
      <c r="I78" s="2">
        <f t="shared" si="7"/>
        <v>4.375226266290321</v>
      </c>
      <c r="J78" s="1">
        <f t="shared" si="8"/>
        <v>0</v>
      </c>
      <c r="K78" s="1">
        <f t="shared" si="9"/>
        <v>0</v>
      </c>
      <c r="L78" s="9">
        <f t="shared" si="10"/>
        <v>0.90523785869330331</v>
      </c>
      <c r="M78" s="1">
        <f t="shared" si="11"/>
        <v>0</v>
      </c>
    </row>
    <row r="79" spans="1:13">
      <c r="A79" s="79" t="s">
        <v>72</v>
      </c>
      <c r="B79" s="82">
        <v>170200</v>
      </c>
      <c r="C79" s="47" t="s">
        <v>85</v>
      </c>
      <c r="D79" s="71" t="s">
        <v>1117</v>
      </c>
      <c r="E79" s="71" t="s">
        <v>1146</v>
      </c>
      <c r="F79" s="61">
        <v>0</v>
      </c>
      <c r="G79" s="62">
        <v>0</v>
      </c>
      <c r="H79" s="2">
        <f t="shared" si="6"/>
        <v>0</v>
      </c>
      <c r="I79" s="2">
        <f t="shared" si="7"/>
        <v>4.375226266290321</v>
      </c>
      <c r="J79" s="1">
        <f t="shared" si="8"/>
        <v>0</v>
      </c>
      <c r="K79" s="1">
        <f t="shared" si="9"/>
        <v>0</v>
      </c>
      <c r="L79" s="9">
        <f t="shared" si="10"/>
        <v>0.90523785869330331</v>
      </c>
      <c r="M79" s="1">
        <f t="shared" si="11"/>
        <v>0</v>
      </c>
    </row>
    <row r="80" spans="1:13">
      <c r="A80" s="79" t="s">
        <v>72</v>
      </c>
      <c r="B80" s="86">
        <v>170205</v>
      </c>
      <c r="C80" s="47" t="s">
        <v>86</v>
      </c>
      <c r="D80" s="71" t="s">
        <v>1117</v>
      </c>
      <c r="E80" s="71" t="s">
        <v>1146</v>
      </c>
      <c r="F80" s="61">
        <v>2433</v>
      </c>
      <c r="G80" s="62">
        <v>1556</v>
      </c>
      <c r="H80" s="2">
        <f t="shared" si="6"/>
        <v>1.5636246786632391</v>
      </c>
      <c r="I80" s="2">
        <f t="shared" si="7"/>
        <v>4.375226266290321</v>
      </c>
      <c r="J80" s="1">
        <f t="shared" si="8"/>
        <v>2433</v>
      </c>
      <c r="K80" s="1">
        <f t="shared" si="9"/>
        <v>0</v>
      </c>
      <c r="L80" s="9">
        <f t="shared" si="10"/>
        <v>0.90523785869330331</v>
      </c>
      <c r="M80" s="1">
        <f t="shared" si="11"/>
        <v>0</v>
      </c>
    </row>
    <row r="81" spans="1:13">
      <c r="A81" s="79" t="s">
        <v>72</v>
      </c>
      <c r="B81" s="82">
        <v>170206</v>
      </c>
      <c r="C81" s="47" t="s">
        <v>87</v>
      </c>
      <c r="D81" s="71" t="s">
        <v>1117</v>
      </c>
      <c r="E81" s="71" t="s">
        <v>1146</v>
      </c>
      <c r="F81" s="61">
        <v>0</v>
      </c>
      <c r="G81" s="62">
        <v>0</v>
      </c>
      <c r="H81" s="2">
        <f t="shared" si="6"/>
        <v>0</v>
      </c>
      <c r="I81" s="2">
        <f t="shared" si="7"/>
        <v>4.375226266290321</v>
      </c>
      <c r="J81" s="1">
        <f t="shared" si="8"/>
        <v>0</v>
      </c>
      <c r="K81" s="1">
        <f t="shared" si="9"/>
        <v>0</v>
      </c>
      <c r="L81" s="9">
        <f t="shared" si="10"/>
        <v>0.90523785869330331</v>
      </c>
      <c r="M81" s="1">
        <f t="shared" si="11"/>
        <v>0</v>
      </c>
    </row>
    <row r="82" spans="1:13">
      <c r="A82" s="79" t="s">
        <v>72</v>
      </c>
      <c r="B82" s="86">
        <v>170210</v>
      </c>
      <c r="C82" s="47" t="s">
        <v>88</v>
      </c>
      <c r="D82" s="71" t="s">
        <v>1117</v>
      </c>
      <c r="E82" s="71" t="s">
        <v>1146</v>
      </c>
      <c r="F82" s="61">
        <v>0</v>
      </c>
      <c r="G82" s="62">
        <v>1027</v>
      </c>
      <c r="H82" s="2">
        <f t="shared" si="6"/>
        <v>0</v>
      </c>
      <c r="I82" s="2">
        <f t="shared" si="7"/>
        <v>4.375226266290321</v>
      </c>
      <c r="J82" s="1">
        <f t="shared" si="8"/>
        <v>0</v>
      </c>
      <c r="K82" s="1">
        <f t="shared" si="9"/>
        <v>0</v>
      </c>
      <c r="L82" s="9">
        <f t="shared" si="10"/>
        <v>0.90523785869330331</v>
      </c>
      <c r="M82" s="1">
        <f t="shared" si="11"/>
        <v>0</v>
      </c>
    </row>
    <row r="83" spans="1:13">
      <c r="A83" s="79" t="s">
        <v>72</v>
      </c>
      <c r="B83" s="86">
        <v>170215</v>
      </c>
      <c r="C83" s="47" t="s">
        <v>89</v>
      </c>
      <c r="D83" s="71" t="s">
        <v>1117</v>
      </c>
      <c r="E83" s="71" t="s">
        <v>1146</v>
      </c>
      <c r="F83" s="61">
        <v>0</v>
      </c>
      <c r="G83" s="62">
        <v>513</v>
      </c>
      <c r="H83" s="2">
        <f t="shared" si="6"/>
        <v>0</v>
      </c>
      <c r="I83" s="2">
        <f t="shared" si="7"/>
        <v>4.375226266290321</v>
      </c>
      <c r="J83" s="1">
        <f t="shared" si="8"/>
        <v>0</v>
      </c>
      <c r="K83" s="1">
        <f t="shared" si="9"/>
        <v>0</v>
      </c>
      <c r="L83" s="9">
        <f t="shared" si="10"/>
        <v>0.90523785869330331</v>
      </c>
      <c r="M83" s="1">
        <f t="shared" si="11"/>
        <v>0</v>
      </c>
    </row>
    <row r="84" spans="1:13">
      <c r="A84" s="79" t="s">
        <v>72</v>
      </c>
      <c r="B84" s="82">
        <v>170277</v>
      </c>
      <c r="C84" s="47" t="s">
        <v>90</v>
      </c>
      <c r="D84" s="71" t="s">
        <v>1117</v>
      </c>
      <c r="E84" s="71" t="s">
        <v>1146</v>
      </c>
      <c r="F84" s="61">
        <v>0</v>
      </c>
      <c r="G84" s="62">
        <v>0</v>
      </c>
      <c r="H84" s="2">
        <f t="shared" si="6"/>
        <v>0</v>
      </c>
      <c r="I84" s="2">
        <f t="shared" si="7"/>
        <v>4.375226266290321</v>
      </c>
      <c r="J84" s="1">
        <f t="shared" si="8"/>
        <v>0</v>
      </c>
      <c r="K84" s="1">
        <f t="shared" si="9"/>
        <v>0</v>
      </c>
      <c r="L84" s="9">
        <f t="shared" si="10"/>
        <v>0.90523785869330331</v>
      </c>
      <c r="M84" s="1">
        <f t="shared" si="11"/>
        <v>0</v>
      </c>
    </row>
    <row r="85" spans="1:13">
      <c r="A85" s="79" t="s">
        <v>91</v>
      </c>
      <c r="B85" s="86">
        <v>180216</v>
      </c>
      <c r="C85" s="47" t="s">
        <v>92</v>
      </c>
      <c r="D85" s="71" t="s">
        <v>1117</v>
      </c>
      <c r="E85" s="71" t="s">
        <v>1146</v>
      </c>
      <c r="F85" s="61">
        <v>0</v>
      </c>
      <c r="G85" s="62">
        <v>4189</v>
      </c>
      <c r="H85" s="2">
        <f t="shared" si="6"/>
        <v>0</v>
      </c>
      <c r="I85" s="2">
        <f t="shared" si="7"/>
        <v>4.375226266290321</v>
      </c>
      <c r="J85" s="1">
        <f t="shared" si="8"/>
        <v>0</v>
      </c>
      <c r="K85" s="1">
        <f t="shared" si="9"/>
        <v>0</v>
      </c>
      <c r="L85" s="9">
        <f t="shared" si="10"/>
        <v>0.90523785869330331</v>
      </c>
      <c r="M85" s="1">
        <f t="shared" si="11"/>
        <v>0</v>
      </c>
    </row>
    <row r="86" spans="1:13">
      <c r="A86" s="79" t="s">
        <v>93</v>
      </c>
      <c r="B86" s="82">
        <v>190217</v>
      </c>
      <c r="C86" s="47" t="s">
        <v>94</v>
      </c>
      <c r="D86" s="71" t="s">
        <v>1117</v>
      </c>
      <c r="E86" s="71" t="s">
        <v>1146</v>
      </c>
      <c r="F86" s="61">
        <v>0</v>
      </c>
      <c r="G86" s="62">
        <v>0</v>
      </c>
      <c r="H86" s="2">
        <f t="shared" si="6"/>
        <v>0</v>
      </c>
      <c r="I86" s="2">
        <f t="shared" si="7"/>
        <v>4.375226266290321</v>
      </c>
      <c r="J86" s="1">
        <f t="shared" si="8"/>
        <v>0</v>
      </c>
      <c r="K86" s="1">
        <f t="shared" si="9"/>
        <v>0</v>
      </c>
      <c r="L86" s="9">
        <f t="shared" si="10"/>
        <v>0.90523785869330331</v>
      </c>
      <c r="M86" s="1">
        <f t="shared" si="11"/>
        <v>0</v>
      </c>
    </row>
    <row r="87" spans="1:13">
      <c r="A87" s="79" t="s">
        <v>93</v>
      </c>
      <c r="B87" s="86">
        <v>190219</v>
      </c>
      <c r="C87" s="47" t="s">
        <v>95</v>
      </c>
      <c r="D87" s="71" t="s">
        <v>1117</v>
      </c>
      <c r="E87" s="71" t="s">
        <v>1146</v>
      </c>
      <c r="F87" s="61">
        <v>0</v>
      </c>
      <c r="G87" s="62">
        <v>3120</v>
      </c>
      <c r="H87" s="2">
        <f t="shared" si="6"/>
        <v>0</v>
      </c>
      <c r="I87" s="2">
        <f t="shared" si="7"/>
        <v>4.375226266290321</v>
      </c>
      <c r="J87" s="1">
        <f t="shared" si="8"/>
        <v>0</v>
      </c>
      <c r="K87" s="1">
        <f t="shared" si="9"/>
        <v>0</v>
      </c>
      <c r="L87" s="9">
        <f t="shared" si="10"/>
        <v>0.90523785869330331</v>
      </c>
      <c r="M87" s="1">
        <f t="shared" si="11"/>
        <v>0</v>
      </c>
    </row>
    <row r="88" spans="1:13">
      <c r="A88" s="79" t="s">
        <v>93</v>
      </c>
      <c r="B88" s="86">
        <v>190220</v>
      </c>
      <c r="C88" s="47" t="s">
        <v>96</v>
      </c>
      <c r="D88" s="71" t="s">
        <v>1117</v>
      </c>
      <c r="E88" s="71" t="s">
        <v>1146</v>
      </c>
      <c r="F88" s="61">
        <v>7833</v>
      </c>
      <c r="G88" s="62">
        <v>158</v>
      </c>
      <c r="H88" s="2">
        <f t="shared" si="6"/>
        <v>49.575949367088604</v>
      </c>
      <c r="I88" s="2">
        <f t="shared" si="7"/>
        <v>4.375226266290321</v>
      </c>
      <c r="J88" s="1">
        <f t="shared" si="8"/>
        <v>691.28575007387076</v>
      </c>
      <c r="K88" s="1">
        <f t="shared" si="9"/>
        <v>7141.714249926129</v>
      </c>
      <c r="L88" s="9">
        <f t="shared" si="10"/>
        <v>0.90523785869330331</v>
      </c>
      <c r="M88" s="1">
        <f t="shared" si="11"/>
        <v>6464.9501150025799</v>
      </c>
    </row>
    <row r="89" spans="1:13">
      <c r="A89" s="79" t="s">
        <v>93</v>
      </c>
      <c r="B89" s="82">
        <v>190225</v>
      </c>
      <c r="C89" s="47" t="s">
        <v>97</v>
      </c>
      <c r="D89" s="71" t="s">
        <v>1117</v>
      </c>
      <c r="E89" s="71" t="s">
        <v>1146</v>
      </c>
      <c r="F89" s="61">
        <v>0</v>
      </c>
      <c r="G89" s="62">
        <v>0</v>
      </c>
      <c r="H89" s="2">
        <f t="shared" si="6"/>
        <v>0</v>
      </c>
      <c r="I89" s="2">
        <f t="shared" si="7"/>
        <v>4.375226266290321</v>
      </c>
      <c r="J89" s="1">
        <f t="shared" si="8"/>
        <v>0</v>
      </c>
      <c r="K89" s="1">
        <f t="shared" si="9"/>
        <v>0</v>
      </c>
      <c r="L89" s="9">
        <f t="shared" si="10"/>
        <v>0.90523785869330331</v>
      </c>
      <c r="M89" s="1">
        <f t="shared" si="11"/>
        <v>0</v>
      </c>
    </row>
    <row r="90" spans="1:13">
      <c r="A90" s="79" t="s">
        <v>93</v>
      </c>
      <c r="B90" s="82">
        <v>190226</v>
      </c>
      <c r="C90" s="47" t="s">
        <v>1156</v>
      </c>
      <c r="D90" s="71" t="s">
        <v>1117</v>
      </c>
      <c r="E90" s="71" t="s">
        <v>1146</v>
      </c>
      <c r="F90" s="61">
        <v>0</v>
      </c>
      <c r="G90" s="62">
        <v>0</v>
      </c>
      <c r="H90" s="2">
        <f t="shared" si="6"/>
        <v>0</v>
      </c>
      <c r="I90" s="2">
        <f t="shared" si="7"/>
        <v>4.375226266290321</v>
      </c>
      <c r="J90" s="1">
        <f t="shared" si="8"/>
        <v>0</v>
      </c>
      <c r="K90" s="1">
        <f t="shared" si="9"/>
        <v>0</v>
      </c>
      <c r="L90" s="9">
        <f t="shared" si="10"/>
        <v>0.90523785869330331</v>
      </c>
      <c r="M90" s="1">
        <f t="shared" si="11"/>
        <v>0</v>
      </c>
    </row>
    <row r="91" spans="1:13">
      <c r="A91" s="79" t="s">
        <v>93</v>
      </c>
      <c r="B91" s="82">
        <v>190237</v>
      </c>
      <c r="C91" s="47" t="s">
        <v>98</v>
      </c>
      <c r="D91" s="71" t="s">
        <v>1117</v>
      </c>
      <c r="E91" s="71" t="s">
        <v>1146</v>
      </c>
      <c r="F91" s="61">
        <v>0</v>
      </c>
      <c r="G91" s="62">
        <v>0</v>
      </c>
      <c r="H91" s="2">
        <f t="shared" si="6"/>
        <v>0</v>
      </c>
      <c r="I91" s="2">
        <f t="shared" si="7"/>
        <v>4.375226266290321</v>
      </c>
      <c r="J91" s="1">
        <f t="shared" si="8"/>
        <v>0</v>
      </c>
      <c r="K91" s="1">
        <f t="shared" si="9"/>
        <v>0</v>
      </c>
      <c r="L91" s="9">
        <f t="shared" si="10"/>
        <v>0.90523785869330331</v>
      </c>
      <c r="M91" s="1">
        <f t="shared" si="11"/>
        <v>0</v>
      </c>
    </row>
    <row r="92" spans="1:13">
      <c r="A92" s="79" t="s">
        <v>93</v>
      </c>
      <c r="B92" s="82">
        <v>190238</v>
      </c>
      <c r="C92" s="47" t="s">
        <v>99</v>
      </c>
      <c r="D92" s="71" t="s">
        <v>1117</v>
      </c>
      <c r="E92" s="71" t="s">
        <v>1146</v>
      </c>
      <c r="F92" s="61">
        <v>0</v>
      </c>
      <c r="G92" s="62">
        <v>0</v>
      </c>
      <c r="H92" s="2">
        <f t="shared" si="6"/>
        <v>0</v>
      </c>
      <c r="I92" s="2">
        <f t="shared" si="7"/>
        <v>4.375226266290321</v>
      </c>
      <c r="J92" s="1">
        <f t="shared" si="8"/>
        <v>0</v>
      </c>
      <c r="K92" s="1">
        <f t="shared" si="9"/>
        <v>0</v>
      </c>
      <c r="L92" s="9">
        <f t="shared" si="10"/>
        <v>0.90523785869330331</v>
      </c>
      <c r="M92" s="1">
        <f t="shared" si="11"/>
        <v>0</v>
      </c>
    </row>
    <row r="93" spans="1:13">
      <c r="A93" s="79" t="s">
        <v>93</v>
      </c>
      <c r="B93" s="86">
        <v>190239</v>
      </c>
      <c r="C93" s="47" t="s">
        <v>100</v>
      </c>
      <c r="D93" s="71" t="s">
        <v>1117</v>
      </c>
      <c r="E93" s="71" t="s">
        <v>1146</v>
      </c>
      <c r="F93" s="61">
        <v>6783</v>
      </c>
      <c r="G93" s="62">
        <v>636</v>
      </c>
      <c r="H93" s="2">
        <f t="shared" si="6"/>
        <v>10.665094339622641</v>
      </c>
      <c r="I93" s="2">
        <f t="shared" si="7"/>
        <v>4.375226266290321</v>
      </c>
      <c r="J93" s="1">
        <f t="shared" si="8"/>
        <v>2782.6439053606441</v>
      </c>
      <c r="K93" s="1">
        <f t="shared" si="9"/>
        <v>4000.3560946393559</v>
      </c>
      <c r="L93" s="9">
        <f t="shared" si="10"/>
        <v>0.90523785869330331</v>
      </c>
      <c r="M93" s="1">
        <f t="shared" si="11"/>
        <v>3621.2737851220359</v>
      </c>
    </row>
    <row r="94" spans="1:13">
      <c r="A94" s="79" t="s">
        <v>93</v>
      </c>
      <c r="B94" s="86">
        <v>190243</v>
      </c>
      <c r="C94" s="47" t="s">
        <v>101</v>
      </c>
      <c r="D94" s="71" t="s">
        <v>1117</v>
      </c>
      <c r="E94" s="71" t="s">
        <v>1146</v>
      </c>
      <c r="F94" s="61">
        <v>0</v>
      </c>
      <c r="G94" s="62">
        <v>2201</v>
      </c>
      <c r="H94" s="2">
        <f t="shared" si="6"/>
        <v>0</v>
      </c>
      <c r="I94" s="2">
        <f t="shared" si="7"/>
        <v>4.375226266290321</v>
      </c>
      <c r="J94" s="1">
        <f t="shared" si="8"/>
        <v>0</v>
      </c>
      <c r="K94" s="1">
        <f t="shared" si="9"/>
        <v>0</v>
      </c>
      <c r="L94" s="9">
        <f t="shared" si="10"/>
        <v>0.90523785869330331</v>
      </c>
      <c r="M94" s="1">
        <f t="shared" si="11"/>
        <v>0</v>
      </c>
    </row>
    <row r="95" spans="1:13">
      <c r="A95" s="79" t="s">
        <v>93</v>
      </c>
      <c r="B95" s="86">
        <v>190248</v>
      </c>
      <c r="C95" s="47" t="s">
        <v>102</v>
      </c>
      <c r="D95" s="71" t="s">
        <v>1117</v>
      </c>
      <c r="E95" s="71" t="s">
        <v>1146</v>
      </c>
      <c r="F95" s="61">
        <v>59178</v>
      </c>
      <c r="G95" s="62">
        <v>5100</v>
      </c>
      <c r="H95" s="2">
        <f t="shared" si="6"/>
        <v>11.603529411764706</v>
      </c>
      <c r="I95" s="2">
        <f t="shared" si="7"/>
        <v>4.375226266290321</v>
      </c>
      <c r="J95" s="1">
        <f t="shared" si="8"/>
        <v>22313.653958080638</v>
      </c>
      <c r="K95" s="1">
        <f t="shared" si="9"/>
        <v>36864.346041919358</v>
      </c>
      <c r="L95" s="9">
        <f t="shared" si="10"/>
        <v>0.90523785869330331</v>
      </c>
      <c r="M95" s="1">
        <f t="shared" si="11"/>
        <v>33371.001673116029</v>
      </c>
    </row>
    <row r="96" spans="1:13">
      <c r="A96" s="79" t="s">
        <v>93</v>
      </c>
      <c r="B96" s="82">
        <v>190249</v>
      </c>
      <c r="C96" s="47" t="s">
        <v>1157</v>
      </c>
      <c r="D96" s="71" t="s">
        <v>1117</v>
      </c>
      <c r="E96" s="71" t="s">
        <v>1146</v>
      </c>
      <c r="F96" s="61">
        <v>0</v>
      </c>
      <c r="G96" s="62">
        <v>0</v>
      </c>
      <c r="H96" s="2">
        <f t="shared" si="6"/>
        <v>0</v>
      </c>
      <c r="I96" s="2">
        <f t="shared" si="7"/>
        <v>4.375226266290321</v>
      </c>
      <c r="J96" s="1">
        <f t="shared" si="8"/>
        <v>0</v>
      </c>
      <c r="K96" s="1">
        <f t="shared" si="9"/>
        <v>0</v>
      </c>
      <c r="L96" s="9">
        <f t="shared" si="10"/>
        <v>0.90523785869330331</v>
      </c>
      <c r="M96" s="1">
        <f t="shared" si="11"/>
        <v>0</v>
      </c>
    </row>
    <row r="97" spans="1:13">
      <c r="A97" s="79" t="s">
        <v>93</v>
      </c>
      <c r="B97" s="86">
        <v>190250</v>
      </c>
      <c r="C97" s="47" t="s">
        <v>103</v>
      </c>
      <c r="D97" s="71" t="s">
        <v>1117</v>
      </c>
      <c r="E97" s="71" t="s">
        <v>1146</v>
      </c>
      <c r="F97" s="61">
        <v>0</v>
      </c>
      <c r="G97" s="62">
        <v>16818</v>
      </c>
      <c r="H97" s="2">
        <f t="shared" si="6"/>
        <v>0</v>
      </c>
      <c r="I97" s="2">
        <f t="shared" si="7"/>
        <v>4.375226266290321</v>
      </c>
      <c r="J97" s="1">
        <f t="shared" si="8"/>
        <v>0</v>
      </c>
      <c r="K97" s="1">
        <f t="shared" si="9"/>
        <v>0</v>
      </c>
      <c r="L97" s="9">
        <f t="shared" si="10"/>
        <v>0.90523785869330331</v>
      </c>
      <c r="M97" s="1">
        <f t="shared" si="11"/>
        <v>0</v>
      </c>
    </row>
    <row r="98" spans="1:13">
      <c r="A98" s="79" t="s">
        <v>93</v>
      </c>
      <c r="B98" s="82">
        <v>190253</v>
      </c>
      <c r="C98" s="47" t="s">
        <v>104</v>
      </c>
      <c r="D98" s="71" t="s">
        <v>1117</v>
      </c>
      <c r="E98" s="71" t="s">
        <v>1146</v>
      </c>
      <c r="F98" s="61">
        <v>0</v>
      </c>
      <c r="G98" s="62">
        <v>0</v>
      </c>
      <c r="H98" s="2">
        <f t="shared" si="6"/>
        <v>0</v>
      </c>
      <c r="I98" s="2">
        <f t="shared" si="7"/>
        <v>4.375226266290321</v>
      </c>
      <c r="J98" s="1">
        <f t="shared" si="8"/>
        <v>0</v>
      </c>
      <c r="K98" s="1">
        <f t="shared" si="9"/>
        <v>0</v>
      </c>
      <c r="L98" s="9">
        <f t="shared" si="10"/>
        <v>0.90523785869330331</v>
      </c>
      <c r="M98" s="1">
        <f t="shared" si="11"/>
        <v>0</v>
      </c>
    </row>
    <row r="99" spans="1:13">
      <c r="A99" s="79" t="s">
        <v>93</v>
      </c>
      <c r="B99" s="82">
        <v>193029</v>
      </c>
      <c r="C99" s="47" t="s">
        <v>105</v>
      </c>
      <c r="D99" s="71" t="s">
        <v>1117</v>
      </c>
      <c r="E99" s="71" t="s">
        <v>1146</v>
      </c>
      <c r="F99" s="61">
        <v>0</v>
      </c>
      <c r="G99" s="62">
        <v>0</v>
      </c>
      <c r="H99" s="2">
        <f t="shared" si="6"/>
        <v>0</v>
      </c>
      <c r="I99" s="2">
        <f t="shared" si="7"/>
        <v>4.375226266290321</v>
      </c>
      <c r="J99" s="1">
        <f t="shared" si="8"/>
        <v>0</v>
      </c>
      <c r="K99" s="1">
        <f t="shared" si="9"/>
        <v>0</v>
      </c>
      <c r="L99" s="9">
        <f t="shared" si="10"/>
        <v>0.90523785869330331</v>
      </c>
      <c r="M99" s="1">
        <f t="shared" si="11"/>
        <v>0</v>
      </c>
    </row>
    <row r="100" spans="1:13">
      <c r="A100" s="79" t="s">
        <v>93</v>
      </c>
      <c r="B100" s="86">
        <v>197251</v>
      </c>
      <c r="C100" s="47" t="s">
        <v>106</v>
      </c>
      <c r="D100" s="71" t="s">
        <v>1117</v>
      </c>
      <c r="E100" s="71" t="s">
        <v>1146</v>
      </c>
      <c r="F100" s="61">
        <v>5400</v>
      </c>
      <c r="G100" s="62">
        <v>553</v>
      </c>
      <c r="H100" s="2">
        <f t="shared" si="6"/>
        <v>9.7649186256781189</v>
      </c>
      <c r="I100" s="2">
        <f t="shared" si="7"/>
        <v>4.375226266290321</v>
      </c>
      <c r="J100" s="1">
        <f t="shared" si="8"/>
        <v>2419.5001252585475</v>
      </c>
      <c r="K100" s="1">
        <f t="shared" si="9"/>
        <v>2980.4998747414525</v>
      </c>
      <c r="L100" s="9">
        <f t="shared" si="10"/>
        <v>0.90523785869330331</v>
      </c>
      <c r="M100" s="1">
        <f t="shared" si="11"/>
        <v>2698.0613244466113</v>
      </c>
    </row>
    <row r="101" spans="1:13">
      <c r="A101" s="79" t="s">
        <v>107</v>
      </c>
      <c r="B101" s="82">
        <v>200256</v>
      </c>
      <c r="C101" s="47" t="s">
        <v>108</v>
      </c>
      <c r="D101" s="71" t="s">
        <v>1117</v>
      </c>
      <c r="E101" s="71" t="s">
        <v>1146</v>
      </c>
      <c r="F101" s="61">
        <v>0</v>
      </c>
      <c r="G101" s="62">
        <v>0</v>
      </c>
      <c r="H101" s="2">
        <f t="shared" si="6"/>
        <v>0</v>
      </c>
      <c r="I101" s="2">
        <f t="shared" si="7"/>
        <v>4.375226266290321</v>
      </c>
      <c r="J101" s="1">
        <f t="shared" si="8"/>
        <v>0</v>
      </c>
      <c r="K101" s="1">
        <f t="shared" si="9"/>
        <v>0</v>
      </c>
      <c r="L101" s="9">
        <f t="shared" si="10"/>
        <v>0.90523785869330331</v>
      </c>
      <c r="M101" s="1">
        <f t="shared" si="11"/>
        <v>0</v>
      </c>
    </row>
    <row r="102" spans="1:13">
      <c r="A102" s="79" t="s">
        <v>107</v>
      </c>
      <c r="B102" s="86">
        <v>200257</v>
      </c>
      <c r="C102" s="47" t="s">
        <v>109</v>
      </c>
      <c r="D102" s="71" t="s">
        <v>1117</v>
      </c>
      <c r="E102" s="71" t="s">
        <v>1146</v>
      </c>
      <c r="F102" s="61">
        <v>100155</v>
      </c>
      <c r="G102" s="62">
        <v>1185</v>
      </c>
      <c r="H102" s="2">
        <f t="shared" si="6"/>
        <v>84.518987341772146</v>
      </c>
      <c r="I102" s="2">
        <f t="shared" si="7"/>
        <v>4.375226266290321</v>
      </c>
      <c r="J102" s="1">
        <f t="shared" si="8"/>
        <v>5184.6431255540301</v>
      </c>
      <c r="K102" s="1">
        <f t="shared" si="9"/>
        <v>94970.356874445977</v>
      </c>
      <c r="L102" s="9">
        <f t="shared" si="10"/>
        <v>0.90523785869330331</v>
      </c>
      <c r="M102" s="1">
        <f t="shared" si="11"/>
        <v>85970.762496362309</v>
      </c>
    </row>
    <row r="103" spans="1:13">
      <c r="A103" s="79" t="s">
        <v>107</v>
      </c>
      <c r="B103" s="82">
        <v>200258</v>
      </c>
      <c r="C103" s="47" t="s">
        <v>110</v>
      </c>
      <c r="D103" s="71" t="s">
        <v>1117</v>
      </c>
      <c r="E103" s="71" t="s">
        <v>1146</v>
      </c>
      <c r="F103" s="61">
        <v>0</v>
      </c>
      <c r="G103" s="62">
        <v>0</v>
      </c>
      <c r="H103" s="2">
        <f t="shared" si="6"/>
        <v>0</v>
      </c>
      <c r="I103" s="2">
        <f t="shared" si="7"/>
        <v>4.375226266290321</v>
      </c>
      <c r="J103" s="1">
        <f t="shared" si="8"/>
        <v>0</v>
      </c>
      <c r="K103" s="1">
        <f t="shared" si="9"/>
        <v>0</v>
      </c>
      <c r="L103" s="9">
        <f t="shared" si="10"/>
        <v>0.90523785869330331</v>
      </c>
      <c r="M103" s="1">
        <f t="shared" si="11"/>
        <v>0</v>
      </c>
    </row>
    <row r="104" spans="1:13">
      <c r="A104" s="79" t="s">
        <v>107</v>
      </c>
      <c r="B104" s="86">
        <v>200259</v>
      </c>
      <c r="C104" s="47" t="s">
        <v>111</v>
      </c>
      <c r="D104" s="71" t="s">
        <v>1117</v>
      </c>
      <c r="E104" s="71" t="s">
        <v>1146</v>
      </c>
      <c r="F104" s="61">
        <v>362385</v>
      </c>
      <c r="G104" s="62">
        <v>3442</v>
      </c>
      <c r="H104" s="2">
        <f t="shared" si="6"/>
        <v>105.28326554328879</v>
      </c>
      <c r="I104" s="2">
        <f t="shared" si="7"/>
        <v>4.375226266290321</v>
      </c>
      <c r="J104" s="1">
        <f t="shared" si="8"/>
        <v>15059.528808571285</v>
      </c>
      <c r="K104" s="1">
        <f t="shared" si="9"/>
        <v>347325.47119142872</v>
      </c>
      <c r="L104" s="9">
        <f t="shared" si="10"/>
        <v>0.90523785869330331</v>
      </c>
      <c r="M104" s="1">
        <f t="shared" si="11"/>
        <v>314412.16581097152</v>
      </c>
    </row>
    <row r="105" spans="1:13">
      <c r="A105" s="79" t="s">
        <v>107</v>
      </c>
      <c r="B105" s="82">
        <v>200267</v>
      </c>
      <c r="C105" s="47" t="s">
        <v>112</v>
      </c>
      <c r="D105" s="71" t="s">
        <v>1117</v>
      </c>
      <c r="E105" s="71" t="s">
        <v>1146</v>
      </c>
      <c r="F105" s="61">
        <v>0</v>
      </c>
      <c r="G105" s="62">
        <v>0</v>
      </c>
      <c r="H105" s="2">
        <f t="shared" si="6"/>
        <v>0</v>
      </c>
      <c r="I105" s="2">
        <f t="shared" si="7"/>
        <v>4.375226266290321</v>
      </c>
      <c r="J105" s="1">
        <f t="shared" si="8"/>
        <v>0</v>
      </c>
      <c r="K105" s="1">
        <f t="shared" si="9"/>
        <v>0</v>
      </c>
      <c r="L105" s="9">
        <f t="shared" si="10"/>
        <v>0.90523785869330331</v>
      </c>
      <c r="M105" s="1">
        <f t="shared" si="11"/>
        <v>0</v>
      </c>
    </row>
    <row r="106" spans="1:13">
      <c r="A106" s="79" t="s">
        <v>107</v>
      </c>
      <c r="B106" s="82">
        <v>200277</v>
      </c>
      <c r="C106" s="47" t="s">
        <v>113</v>
      </c>
      <c r="D106" s="71" t="s">
        <v>1117</v>
      </c>
      <c r="E106" s="71" t="s">
        <v>1146</v>
      </c>
      <c r="F106" s="61">
        <v>0</v>
      </c>
      <c r="G106" s="62">
        <v>0</v>
      </c>
      <c r="H106" s="2">
        <f t="shared" si="6"/>
        <v>0</v>
      </c>
      <c r="I106" s="2">
        <f t="shared" si="7"/>
        <v>4.375226266290321</v>
      </c>
      <c r="J106" s="1">
        <f t="shared" si="8"/>
        <v>0</v>
      </c>
      <c r="K106" s="1">
        <f t="shared" si="9"/>
        <v>0</v>
      </c>
      <c r="L106" s="9">
        <f t="shared" si="10"/>
        <v>0.90523785869330331</v>
      </c>
      <c r="M106" s="1">
        <f t="shared" si="11"/>
        <v>0</v>
      </c>
    </row>
    <row r="107" spans="1:13">
      <c r="A107" s="79" t="s">
        <v>114</v>
      </c>
      <c r="B107" s="82">
        <v>210330</v>
      </c>
      <c r="C107" s="47" t="s">
        <v>115</v>
      </c>
      <c r="D107" s="71" t="s">
        <v>1117</v>
      </c>
      <c r="E107" s="71" t="s">
        <v>1146</v>
      </c>
      <c r="F107" s="61">
        <v>0</v>
      </c>
      <c r="G107" s="62">
        <v>0</v>
      </c>
      <c r="H107" s="2">
        <f t="shared" si="6"/>
        <v>0</v>
      </c>
      <c r="I107" s="2">
        <f t="shared" si="7"/>
        <v>4.375226266290321</v>
      </c>
      <c r="J107" s="1">
        <f t="shared" si="8"/>
        <v>0</v>
      </c>
      <c r="K107" s="1">
        <f t="shared" si="9"/>
        <v>0</v>
      </c>
      <c r="L107" s="9">
        <f t="shared" si="10"/>
        <v>0.90523785869330331</v>
      </c>
      <c r="M107" s="1">
        <f t="shared" si="11"/>
        <v>0</v>
      </c>
    </row>
    <row r="108" spans="1:13">
      <c r="A108" s="79" t="s">
        <v>114</v>
      </c>
      <c r="B108" s="86">
        <v>210331</v>
      </c>
      <c r="C108" s="47" t="s">
        <v>116</v>
      </c>
      <c r="D108" s="71" t="s">
        <v>1117</v>
      </c>
      <c r="E108" s="71" t="s">
        <v>1146</v>
      </c>
      <c r="F108" s="61">
        <v>267024</v>
      </c>
      <c r="G108" s="62">
        <v>1920</v>
      </c>
      <c r="H108" s="2">
        <f t="shared" si="6"/>
        <v>139.07499999999999</v>
      </c>
      <c r="I108" s="2">
        <f t="shared" si="7"/>
        <v>4.375226266290321</v>
      </c>
      <c r="J108" s="1">
        <f t="shared" si="8"/>
        <v>8400.4344312774156</v>
      </c>
      <c r="K108" s="1">
        <f t="shared" si="9"/>
        <v>258623.56556872258</v>
      </c>
      <c r="L108" s="9">
        <f t="shared" si="10"/>
        <v>0.90523785869330331</v>
      </c>
      <c r="M108" s="1">
        <f t="shared" si="11"/>
        <v>234115.84270305754</v>
      </c>
    </row>
    <row r="109" spans="1:13">
      <c r="A109" s="79" t="s">
        <v>114</v>
      </c>
      <c r="B109" s="86">
        <v>210335</v>
      </c>
      <c r="C109" s="47" t="s">
        <v>117</v>
      </c>
      <c r="D109" s="71" t="s">
        <v>1117</v>
      </c>
      <c r="E109" s="71" t="s">
        <v>1146</v>
      </c>
      <c r="F109" s="61">
        <v>0</v>
      </c>
      <c r="G109" s="62">
        <v>5806</v>
      </c>
      <c r="H109" s="2">
        <f t="shared" si="6"/>
        <v>0</v>
      </c>
      <c r="I109" s="2">
        <f t="shared" si="7"/>
        <v>4.375226266290321</v>
      </c>
      <c r="J109" s="1">
        <f t="shared" si="8"/>
        <v>0</v>
      </c>
      <c r="K109" s="1">
        <f t="shared" si="9"/>
        <v>0</v>
      </c>
      <c r="L109" s="9">
        <f t="shared" si="10"/>
        <v>0.90523785869330331</v>
      </c>
      <c r="M109" s="1">
        <f t="shared" si="11"/>
        <v>0</v>
      </c>
    </row>
    <row r="110" spans="1:13">
      <c r="A110" s="79" t="s">
        <v>114</v>
      </c>
      <c r="B110" s="82">
        <v>210338</v>
      </c>
      <c r="C110" s="47" t="s">
        <v>118</v>
      </c>
      <c r="D110" s="71" t="s">
        <v>1117</v>
      </c>
      <c r="E110" s="71" t="s">
        <v>1146</v>
      </c>
      <c r="F110" s="61">
        <v>0</v>
      </c>
      <c r="G110" s="62">
        <v>0</v>
      </c>
      <c r="H110" s="2">
        <f t="shared" si="6"/>
        <v>0</v>
      </c>
      <c r="I110" s="2">
        <f t="shared" si="7"/>
        <v>4.375226266290321</v>
      </c>
      <c r="J110" s="1">
        <f t="shared" si="8"/>
        <v>0</v>
      </c>
      <c r="K110" s="1">
        <f t="shared" si="9"/>
        <v>0</v>
      </c>
      <c r="L110" s="9">
        <f t="shared" si="10"/>
        <v>0.90523785869330331</v>
      </c>
      <c r="M110" s="1">
        <f t="shared" si="11"/>
        <v>0</v>
      </c>
    </row>
    <row r="111" spans="1:13">
      <c r="A111" s="79" t="s">
        <v>119</v>
      </c>
      <c r="B111" s="86">
        <v>220324</v>
      </c>
      <c r="C111" s="47" t="s">
        <v>120</v>
      </c>
      <c r="D111" s="71" t="s">
        <v>1117</v>
      </c>
      <c r="E111" s="71" t="s">
        <v>1146</v>
      </c>
      <c r="F111" s="61">
        <v>0</v>
      </c>
      <c r="G111" s="62">
        <v>1031</v>
      </c>
      <c r="H111" s="2">
        <f t="shared" si="6"/>
        <v>0</v>
      </c>
      <c r="I111" s="2">
        <f t="shared" si="7"/>
        <v>4.375226266290321</v>
      </c>
      <c r="J111" s="1">
        <f t="shared" si="8"/>
        <v>0</v>
      </c>
      <c r="K111" s="1">
        <f t="shared" si="9"/>
        <v>0</v>
      </c>
      <c r="L111" s="9">
        <f t="shared" si="10"/>
        <v>0.90523785869330331</v>
      </c>
      <c r="M111" s="1">
        <f t="shared" si="11"/>
        <v>0</v>
      </c>
    </row>
    <row r="112" spans="1:13">
      <c r="A112" s="79" t="s">
        <v>119</v>
      </c>
      <c r="B112" s="82">
        <v>220338</v>
      </c>
      <c r="C112" s="47" t="s">
        <v>121</v>
      </c>
      <c r="D112" s="71" t="s">
        <v>1117</v>
      </c>
      <c r="E112" s="71" t="s">
        <v>1146</v>
      </c>
      <c r="F112" s="61">
        <v>0</v>
      </c>
      <c r="G112" s="62">
        <v>0</v>
      </c>
      <c r="H112" s="2">
        <f t="shared" si="6"/>
        <v>0</v>
      </c>
      <c r="I112" s="2">
        <f t="shared" si="7"/>
        <v>4.375226266290321</v>
      </c>
      <c r="J112" s="1">
        <f t="shared" si="8"/>
        <v>0</v>
      </c>
      <c r="K112" s="1">
        <f t="shared" si="9"/>
        <v>0</v>
      </c>
      <c r="L112" s="9">
        <f t="shared" si="10"/>
        <v>0.90523785869330331</v>
      </c>
      <c r="M112" s="1">
        <f t="shared" si="11"/>
        <v>0</v>
      </c>
    </row>
    <row r="113" spans="1:13">
      <c r="A113" s="79" t="s">
        <v>119</v>
      </c>
      <c r="B113" s="82">
        <v>220344</v>
      </c>
      <c r="C113" s="47" t="s">
        <v>122</v>
      </c>
      <c r="D113" s="71" t="s">
        <v>1117</v>
      </c>
      <c r="E113" s="71" t="s">
        <v>1146</v>
      </c>
      <c r="F113" s="61">
        <v>0</v>
      </c>
      <c r="G113" s="62">
        <v>0</v>
      </c>
      <c r="H113" s="2">
        <f t="shared" si="6"/>
        <v>0</v>
      </c>
      <c r="I113" s="2">
        <f t="shared" si="7"/>
        <v>4.375226266290321</v>
      </c>
      <c r="J113" s="1">
        <f t="shared" si="8"/>
        <v>0</v>
      </c>
      <c r="K113" s="1">
        <f t="shared" si="9"/>
        <v>0</v>
      </c>
      <c r="L113" s="9">
        <f t="shared" si="10"/>
        <v>0.90523785869330331</v>
      </c>
      <c r="M113" s="1">
        <f t="shared" si="11"/>
        <v>0</v>
      </c>
    </row>
    <row r="114" spans="1:13">
      <c r="A114" s="79" t="s">
        <v>119</v>
      </c>
      <c r="B114" s="82">
        <v>220346</v>
      </c>
      <c r="C114" s="47" t="s">
        <v>123</v>
      </c>
      <c r="D114" s="71" t="s">
        <v>1117</v>
      </c>
      <c r="E114" s="71" t="s">
        <v>1146</v>
      </c>
      <c r="F114" s="61">
        <v>0</v>
      </c>
      <c r="G114" s="62">
        <v>0</v>
      </c>
      <c r="H114" s="2">
        <f t="shared" si="6"/>
        <v>0</v>
      </c>
      <c r="I114" s="2">
        <f t="shared" si="7"/>
        <v>4.375226266290321</v>
      </c>
      <c r="J114" s="1">
        <f t="shared" si="8"/>
        <v>0</v>
      </c>
      <c r="K114" s="1">
        <f t="shared" si="9"/>
        <v>0</v>
      </c>
      <c r="L114" s="9">
        <f t="shared" si="10"/>
        <v>0.90523785869330331</v>
      </c>
      <c r="M114" s="1">
        <f t="shared" si="11"/>
        <v>0</v>
      </c>
    </row>
    <row r="115" spans="1:13">
      <c r="A115" s="79" t="s">
        <v>119</v>
      </c>
      <c r="B115" s="86">
        <v>220347</v>
      </c>
      <c r="C115" s="47" t="s">
        <v>124</v>
      </c>
      <c r="D115" s="71" t="s">
        <v>1117</v>
      </c>
      <c r="E115" s="71" t="s">
        <v>1146</v>
      </c>
      <c r="F115" s="61">
        <v>403557</v>
      </c>
      <c r="G115" s="62">
        <v>4466</v>
      </c>
      <c r="H115" s="2">
        <f t="shared" si="6"/>
        <v>90.362068965517238</v>
      </c>
      <c r="I115" s="2">
        <f t="shared" si="7"/>
        <v>4.375226266290321</v>
      </c>
      <c r="J115" s="1">
        <f t="shared" si="8"/>
        <v>19539.760505252572</v>
      </c>
      <c r="K115" s="1">
        <f t="shared" si="9"/>
        <v>384017.23949474742</v>
      </c>
      <c r="L115" s="9">
        <f t="shared" si="10"/>
        <v>0.90523785869330331</v>
      </c>
      <c r="M115" s="1">
        <f t="shared" si="11"/>
        <v>347626.94358153857</v>
      </c>
    </row>
    <row r="116" spans="1:13">
      <c r="A116" s="79" t="s">
        <v>119</v>
      </c>
      <c r="B116" s="86">
        <v>220348</v>
      </c>
      <c r="C116" s="47" t="s">
        <v>125</v>
      </c>
      <c r="D116" s="71" t="s">
        <v>1117</v>
      </c>
      <c r="E116" s="71" t="s">
        <v>1146</v>
      </c>
      <c r="F116" s="61">
        <v>160029</v>
      </c>
      <c r="G116" s="62">
        <v>8546</v>
      </c>
      <c r="H116" s="2">
        <f t="shared" si="6"/>
        <v>18.725602621109292</v>
      </c>
      <c r="I116" s="2">
        <f t="shared" si="7"/>
        <v>4.375226266290321</v>
      </c>
      <c r="J116" s="1">
        <f t="shared" si="8"/>
        <v>37390.683671717081</v>
      </c>
      <c r="K116" s="1">
        <f t="shared" si="9"/>
        <v>122638.31632828292</v>
      </c>
      <c r="L116" s="9">
        <f t="shared" si="10"/>
        <v>0.90523785869330331</v>
      </c>
      <c r="M116" s="1">
        <f t="shared" si="11"/>
        <v>111016.84686676681</v>
      </c>
    </row>
    <row r="117" spans="1:13">
      <c r="A117" s="79" t="s">
        <v>119</v>
      </c>
      <c r="B117" s="82">
        <v>220351</v>
      </c>
      <c r="C117" s="47" t="s">
        <v>126</v>
      </c>
      <c r="D117" s="71" t="s">
        <v>1117</v>
      </c>
      <c r="E117" s="71" t="s">
        <v>1146</v>
      </c>
      <c r="F117" s="61">
        <v>0</v>
      </c>
      <c r="G117" s="62">
        <v>0</v>
      </c>
      <c r="H117" s="2">
        <f t="shared" si="6"/>
        <v>0</v>
      </c>
      <c r="I117" s="2">
        <f t="shared" si="7"/>
        <v>4.375226266290321</v>
      </c>
      <c r="J117" s="1">
        <f t="shared" si="8"/>
        <v>0</v>
      </c>
      <c r="K117" s="1">
        <f t="shared" si="9"/>
        <v>0</v>
      </c>
      <c r="L117" s="9">
        <f t="shared" si="10"/>
        <v>0.90523785869330331</v>
      </c>
      <c r="M117" s="1">
        <f t="shared" si="11"/>
        <v>0</v>
      </c>
    </row>
    <row r="118" spans="1:13">
      <c r="A118" s="79" t="s">
        <v>119</v>
      </c>
      <c r="B118" s="82">
        <v>220354</v>
      </c>
      <c r="C118" s="47" t="s">
        <v>127</v>
      </c>
      <c r="D118" s="71" t="s">
        <v>1117</v>
      </c>
      <c r="E118" s="71" t="s">
        <v>1146</v>
      </c>
      <c r="F118" s="61">
        <v>0</v>
      </c>
      <c r="G118" s="62">
        <v>0</v>
      </c>
      <c r="H118" s="2">
        <f t="shared" si="6"/>
        <v>0</v>
      </c>
      <c r="I118" s="2">
        <f t="shared" si="7"/>
        <v>4.375226266290321</v>
      </c>
      <c r="J118" s="1">
        <f t="shared" si="8"/>
        <v>0</v>
      </c>
      <c r="K118" s="1">
        <f t="shared" si="9"/>
        <v>0</v>
      </c>
      <c r="L118" s="9">
        <f t="shared" si="10"/>
        <v>0.90523785869330331</v>
      </c>
      <c r="M118" s="1">
        <f t="shared" si="11"/>
        <v>0</v>
      </c>
    </row>
    <row r="119" spans="1:13">
      <c r="A119" s="79" t="s">
        <v>119</v>
      </c>
      <c r="B119" s="82">
        <v>220355</v>
      </c>
      <c r="C119" s="47" t="s">
        <v>128</v>
      </c>
      <c r="D119" s="71" t="s">
        <v>1117</v>
      </c>
      <c r="E119" s="71" t="s">
        <v>1146</v>
      </c>
      <c r="F119" s="61">
        <v>0</v>
      </c>
      <c r="G119" s="62">
        <v>0</v>
      </c>
      <c r="H119" s="2">
        <f t="shared" si="6"/>
        <v>0</v>
      </c>
      <c r="I119" s="2">
        <f t="shared" si="7"/>
        <v>4.375226266290321</v>
      </c>
      <c r="J119" s="1">
        <f t="shared" si="8"/>
        <v>0</v>
      </c>
      <c r="K119" s="1">
        <f t="shared" si="9"/>
        <v>0</v>
      </c>
      <c r="L119" s="9">
        <f t="shared" si="10"/>
        <v>0.90523785869330331</v>
      </c>
      <c r="M119" s="1">
        <f t="shared" si="11"/>
        <v>0</v>
      </c>
    </row>
    <row r="120" spans="1:13">
      <c r="A120" s="79" t="s">
        <v>119</v>
      </c>
      <c r="B120" s="86">
        <v>220358</v>
      </c>
      <c r="C120" s="47" t="s">
        <v>129</v>
      </c>
      <c r="D120" s="71" t="s">
        <v>1117</v>
      </c>
      <c r="E120" s="71" t="s">
        <v>1146</v>
      </c>
      <c r="F120" s="61">
        <v>260898</v>
      </c>
      <c r="G120" s="62">
        <v>3694</v>
      </c>
      <c r="H120" s="2">
        <f t="shared" si="6"/>
        <v>70.62750406063887</v>
      </c>
      <c r="I120" s="2">
        <f t="shared" si="7"/>
        <v>4.375226266290321</v>
      </c>
      <c r="J120" s="1">
        <f t="shared" si="8"/>
        <v>16162.085827676445</v>
      </c>
      <c r="K120" s="1">
        <f t="shared" si="9"/>
        <v>244735.91417232357</v>
      </c>
      <c r="L120" s="9">
        <f t="shared" si="10"/>
        <v>0.90523785869330331</v>
      </c>
      <c r="M120" s="1">
        <f t="shared" si="11"/>
        <v>221544.21489070225</v>
      </c>
    </row>
    <row r="121" spans="1:13">
      <c r="A121" s="79" t="s">
        <v>119</v>
      </c>
      <c r="B121" s="86">
        <v>220360</v>
      </c>
      <c r="C121" s="47" t="s">
        <v>130</v>
      </c>
      <c r="D121" s="71" t="s">
        <v>1117</v>
      </c>
      <c r="E121" s="71" t="s">
        <v>1146</v>
      </c>
      <c r="F121" s="61">
        <v>167499</v>
      </c>
      <c r="G121" s="62">
        <v>8308</v>
      </c>
      <c r="H121" s="2">
        <f t="shared" si="6"/>
        <v>20.161169956668271</v>
      </c>
      <c r="I121" s="2">
        <f t="shared" si="7"/>
        <v>4.375226266290321</v>
      </c>
      <c r="J121" s="1">
        <f t="shared" si="8"/>
        <v>36349.379820339986</v>
      </c>
      <c r="K121" s="1">
        <f t="shared" si="9"/>
        <v>131149.62017966001</v>
      </c>
      <c r="L121" s="9">
        <f t="shared" si="10"/>
        <v>0.90523785869330331</v>
      </c>
      <c r="M121" s="1">
        <f t="shared" si="11"/>
        <v>118721.60133987547</v>
      </c>
    </row>
    <row r="122" spans="1:13">
      <c r="A122" s="79" t="s">
        <v>119</v>
      </c>
      <c r="B122" s="86">
        <v>220365</v>
      </c>
      <c r="C122" s="47" t="s">
        <v>131</v>
      </c>
      <c r="D122" s="71" t="s">
        <v>1117</v>
      </c>
      <c r="E122" s="71" t="s">
        <v>1146</v>
      </c>
      <c r="F122" s="61">
        <v>53595</v>
      </c>
      <c r="G122" s="62">
        <v>513</v>
      </c>
      <c r="H122" s="2">
        <f t="shared" si="6"/>
        <v>104.47368421052632</v>
      </c>
      <c r="I122" s="2">
        <f t="shared" si="7"/>
        <v>4.375226266290321</v>
      </c>
      <c r="J122" s="1">
        <f t="shared" si="8"/>
        <v>2244.4910746069345</v>
      </c>
      <c r="K122" s="1">
        <f t="shared" si="9"/>
        <v>51350.508925393064</v>
      </c>
      <c r="L122" s="9">
        <f t="shared" si="10"/>
        <v>0.90523785869330331</v>
      </c>
      <c r="M122" s="1">
        <f t="shared" si="11"/>
        <v>46484.424742434174</v>
      </c>
    </row>
    <row r="123" spans="1:13">
      <c r="A123" s="79" t="s">
        <v>119</v>
      </c>
      <c r="B123" s="86">
        <v>220368</v>
      </c>
      <c r="C123" s="47" t="s">
        <v>132</v>
      </c>
      <c r="D123" s="71" t="s">
        <v>1117</v>
      </c>
      <c r="E123" s="71" t="s">
        <v>1146</v>
      </c>
      <c r="F123" s="61">
        <v>17970</v>
      </c>
      <c r="G123" s="62">
        <v>5050</v>
      </c>
      <c r="H123" s="2">
        <f t="shared" si="6"/>
        <v>3.5584158415841585</v>
      </c>
      <c r="I123" s="2">
        <f t="shared" si="7"/>
        <v>4.375226266290321</v>
      </c>
      <c r="J123" s="1">
        <f t="shared" si="8"/>
        <v>17970</v>
      </c>
      <c r="K123" s="1">
        <f t="shared" si="9"/>
        <v>0</v>
      </c>
      <c r="L123" s="9">
        <f t="shared" si="10"/>
        <v>0.90523785869330331</v>
      </c>
      <c r="M123" s="1">
        <f t="shared" si="11"/>
        <v>0</v>
      </c>
    </row>
    <row r="124" spans="1:13">
      <c r="A124" s="79" t="s">
        <v>119</v>
      </c>
      <c r="B124" s="82">
        <v>220369</v>
      </c>
      <c r="C124" s="47" t="s">
        <v>133</v>
      </c>
      <c r="D124" s="71" t="s">
        <v>1117</v>
      </c>
      <c r="E124" s="71" t="s">
        <v>1146</v>
      </c>
      <c r="F124" s="61">
        <v>0</v>
      </c>
      <c r="G124" s="62">
        <v>0</v>
      </c>
      <c r="H124" s="2">
        <f t="shared" si="6"/>
        <v>0</v>
      </c>
      <c r="I124" s="2">
        <f t="shared" si="7"/>
        <v>4.375226266290321</v>
      </c>
      <c r="J124" s="1">
        <f t="shared" si="8"/>
        <v>0</v>
      </c>
      <c r="K124" s="1">
        <f t="shared" si="9"/>
        <v>0</v>
      </c>
      <c r="L124" s="9">
        <f t="shared" si="10"/>
        <v>0.90523785869330331</v>
      </c>
      <c r="M124" s="1">
        <f t="shared" si="11"/>
        <v>0</v>
      </c>
    </row>
    <row r="125" spans="1:13">
      <c r="A125" s="79" t="s">
        <v>119</v>
      </c>
      <c r="B125" s="86">
        <v>220371</v>
      </c>
      <c r="C125" s="47" t="s">
        <v>134</v>
      </c>
      <c r="D125" s="71" t="s">
        <v>1117</v>
      </c>
      <c r="E125" s="71" t="s">
        <v>1146</v>
      </c>
      <c r="F125" s="61">
        <v>0</v>
      </c>
      <c r="G125" s="62">
        <v>3406</v>
      </c>
      <c r="H125" s="2">
        <f t="shared" si="6"/>
        <v>0</v>
      </c>
      <c r="I125" s="2">
        <f t="shared" si="7"/>
        <v>4.375226266290321</v>
      </c>
      <c r="J125" s="1">
        <f t="shared" si="8"/>
        <v>0</v>
      </c>
      <c r="K125" s="1">
        <f t="shared" si="9"/>
        <v>0</v>
      </c>
      <c r="L125" s="9">
        <f t="shared" si="10"/>
        <v>0.90523785869330331</v>
      </c>
      <c r="M125" s="1">
        <f t="shared" si="11"/>
        <v>0</v>
      </c>
    </row>
    <row r="126" spans="1:13">
      <c r="A126" s="79" t="s">
        <v>119</v>
      </c>
      <c r="B126" s="82">
        <v>220375</v>
      </c>
      <c r="C126" s="47" t="s">
        <v>135</v>
      </c>
      <c r="D126" s="71" t="s">
        <v>1117</v>
      </c>
      <c r="E126" s="71" t="s">
        <v>1146</v>
      </c>
      <c r="F126" s="61">
        <v>0</v>
      </c>
      <c r="G126" s="62">
        <v>0</v>
      </c>
      <c r="H126" s="2">
        <f t="shared" si="6"/>
        <v>0</v>
      </c>
      <c r="I126" s="2">
        <f t="shared" si="7"/>
        <v>4.375226266290321</v>
      </c>
      <c r="J126" s="1">
        <f t="shared" si="8"/>
        <v>0</v>
      </c>
      <c r="K126" s="1">
        <f t="shared" si="9"/>
        <v>0</v>
      </c>
      <c r="L126" s="9">
        <f t="shared" si="10"/>
        <v>0.90523785869330331</v>
      </c>
      <c r="M126" s="1">
        <f t="shared" si="11"/>
        <v>0</v>
      </c>
    </row>
    <row r="127" spans="1:13">
      <c r="A127" s="79" t="s">
        <v>119</v>
      </c>
      <c r="B127" s="86">
        <v>220376</v>
      </c>
      <c r="C127" s="47" t="s">
        <v>136</v>
      </c>
      <c r="D127" s="71" t="s">
        <v>1117</v>
      </c>
      <c r="E127" s="71" t="s">
        <v>1146</v>
      </c>
      <c r="F127" s="61">
        <v>199458</v>
      </c>
      <c r="G127" s="62">
        <v>2798</v>
      </c>
      <c r="H127" s="2">
        <f t="shared" si="6"/>
        <v>71.285918513223734</v>
      </c>
      <c r="I127" s="2">
        <f t="shared" si="7"/>
        <v>4.375226266290321</v>
      </c>
      <c r="J127" s="1">
        <f t="shared" si="8"/>
        <v>12241.883093080318</v>
      </c>
      <c r="K127" s="1">
        <f t="shared" si="9"/>
        <v>187216.11690691969</v>
      </c>
      <c r="L127" s="9">
        <f t="shared" si="10"/>
        <v>0.90523785869330331</v>
      </c>
      <c r="M127" s="1">
        <f t="shared" si="11"/>
        <v>169475.11678169513</v>
      </c>
    </row>
    <row r="128" spans="1:13">
      <c r="A128" s="79" t="s">
        <v>119</v>
      </c>
      <c r="B128" s="82">
        <v>220377</v>
      </c>
      <c r="C128" s="47" t="s">
        <v>137</v>
      </c>
      <c r="D128" s="71" t="s">
        <v>1117</v>
      </c>
      <c r="E128" s="71" t="s">
        <v>1146</v>
      </c>
      <c r="F128" s="61">
        <v>0</v>
      </c>
      <c r="G128" s="62">
        <v>0</v>
      </c>
      <c r="H128" s="2">
        <f t="shared" si="6"/>
        <v>0</v>
      </c>
      <c r="I128" s="2">
        <f t="shared" si="7"/>
        <v>4.375226266290321</v>
      </c>
      <c r="J128" s="1">
        <f t="shared" si="8"/>
        <v>0</v>
      </c>
      <c r="K128" s="1">
        <f t="shared" si="9"/>
        <v>0</v>
      </c>
      <c r="L128" s="9">
        <f t="shared" si="10"/>
        <v>0.90523785869330331</v>
      </c>
      <c r="M128" s="1">
        <f t="shared" si="11"/>
        <v>0</v>
      </c>
    </row>
    <row r="129" spans="1:13">
      <c r="A129" s="79" t="s">
        <v>119</v>
      </c>
      <c r="B129" s="86">
        <v>220378</v>
      </c>
      <c r="C129" s="47" t="s">
        <v>138</v>
      </c>
      <c r="D129" s="71" t="s">
        <v>1117</v>
      </c>
      <c r="E129" s="71" t="s">
        <v>1146</v>
      </c>
      <c r="F129" s="61">
        <v>769629</v>
      </c>
      <c r="G129" s="62">
        <v>7047</v>
      </c>
      <c r="H129" s="2">
        <f t="shared" si="6"/>
        <v>109.2137079608344</v>
      </c>
      <c r="I129" s="2">
        <f t="shared" si="7"/>
        <v>4.375226266290321</v>
      </c>
      <c r="J129" s="1">
        <f t="shared" si="8"/>
        <v>30832.219498547893</v>
      </c>
      <c r="K129" s="1">
        <f t="shared" si="9"/>
        <v>738796.78050145216</v>
      </c>
      <c r="L129" s="9">
        <f t="shared" si="10"/>
        <v>0.90523785869330331</v>
      </c>
      <c r="M129" s="1">
        <f t="shared" si="11"/>
        <v>668786.815590641</v>
      </c>
    </row>
    <row r="130" spans="1:13">
      <c r="A130" s="79" t="s">
        <v>119</v>
      </c>
      <c r="B130" s="82">
        <v>220379</v>
      </c>
      <c r="C130" s="47" t="s">
        <v>139</v>
      </c>
      <c r="D130" s="71" t="s">
        <v>1117</v>
      </c>
      <c r="E130" s="71" t="s">
        <v>1146</v>
      </c>
      <c r="F130" s="61">
        <v>0</v>
      </c>
      <c r="G130" s="62">
        <v>0</v>
      </c>
      <c r="H130" s="2">
        <f t="shared" si="6"/>
        <v>0</v>
      </c>
      <c r="I130" s="2">
        <f t="shared" si="7"/>
        <v>4.375226266290321</v>
      </c>
      <c r="J130" s="1">
        <f t="shared" si="8"/>
        <v>0</v>
      </c>
      <c r="K130" s="1">
        <f t="shared" si="9"/>
        <v>0</v>
      </c>
      <c r="L130" s="9">
        <f t="shared" si="10"/>
        <v>0.90523785869330331</v>
      </c>
      <c r="M130" s="1">
        <f t="shared" si="11"/>
        <v>0</v>
      </c>
    </row>
    <row r="131" spans="1:13">
      <c r="A131" s="79" t="s">
        <v>119</v>
      </c>
      <c r="B131" s="86">
        <v>220380</v>
      </c>
      <c r="C131" s="47" t="s">
        <v>140</v>
      </c>
      <c r="D131" s="71" t="s">
        <v>1117</v>
      </c>
      <c r="E131" s="71" t="s">
        <v>1146</v>
      </c>
      <c r="F131" s="61">
        <v>49548</v>
      </c>
      <c r="G131" s="62">
        <v>3535</v>
      </c>
      <c r="H131" s="2">
        <f t="shared" ref="H131:H194" si="12">IFERROR(F131/G131,0)</f>
        <v>14.016407355021217</v>
      </c>
      <c r="I131" s="2">
        <f t="shared" ref="I131:I194" si="13">$D$1134</f>
        <v>4.375226266290321</v>
      </c>
      <c r="J131" s="1">
        <f t="shared" ref="J131:J194" si="14">MIN(F131,I131*G131)</f>
        <v>15466.424851336285</v>
      </c>
      <c r="K131" s="1">
        <f t="shared" ref="K131:K194" si="15">F131-J131</f>
        <v>34081.575148663716</v>
      </c>
      <c r="L131" s="9">
        <f t="shared" ref="L131:L194" si="16">$L$1132</f>
        <v>0.90523785869330331</v>
      </c>
      <c r="M131" s="1">
        <f t="shared" ref="M131:M194" si="17">L131*K131</f>
        <v>30851.932108471243</v>
      </c>
    </row>
    <row r="132" spans="1:13">
      <c r="A132" s="79" t="s">
        <v>119</v>
      </c>
      <c r="B132" s="86">
        <v>220381</v>
      </c>
      <c r="C132" s="47" t="s">
        <v>141</v>
      </c>
      <c r="D132" s="71" t="s">
        <v>1117</v>
      </c>
      <c r="E132" s="71" t="s">
        <v>1146</v>
      </c>
      <c r="F132" s="61">
        <v>738357</v>
      </c>
      <c r="G132" s="62">
        <v>5744</v>
      </c>
      <c r="H132" s="2">
        <f t="shared" si="12"/>
        <v>128.54404596100278</v>
      </c>
      <c r="I132" s="2">
        <f t="shared" si="13"/>
        <v>4.375226266290321</v>
      </c>
      <c r="J132" s="1">
        <f t="shared" si="14"/>
        <v>25131.299673571604</v>
      </c>
      <c r="K132" s="1">
        <f t="shared" si="15"/>
        <v>713225.7003264284</v>
      </c>
      <c r="L132" s="9">
        <f t="shared" si="16"/>
        <v>0.90523785869330331</v>
      </c>
      <c r="M132" s="1">
        <f t="shared" si="17"/>
        <v>645638.90572852769</v>
      </c>
    </row>
    <row r="133" spans="1:13">
      <c r="A133" s="79" t="s">
        <v>119</v>
      </c>
      <c r="B133" s="86">
        <v>220382</v>
      </c>
      <c r="C133" s="47" t="s">
        <v>142</v>
      </c>
      <c r="D133" s="71" t="s">
        <v>1117</v>
      </c>
      <c r="E133" s="71" t="s">
        <v>1146</v>
      </c>
      <c r="F133" s="61">
        <v>88881</v>
      </c>
      <c r="G133" s="62">
        <v>8059</v>
      </c>
      <c r="H133" s="2">
        <f t="shared" si="12"/>
        <v>11.028787690780494</v>
      </c>
      <c r="I133" s="2">
        <f t="shared" si="13"/>
        <v>4.375226266290321</v>
      </c>
      <c r="J133" s="1">
        <f t="shared" si="14"/>
        <v>35259.948480033694</v>
      </c>
      <c r="K133" s="1">
        <f t="shared" si="15"/>
        <v>53621.051519966306</v>
      </c>
      <c r="L133" s="9">
        <f t="shared" si="16"/>
        <v>0.90523785869330331</v>
      </c>
      <c r="M133" s="1">
        <f t="shared" si="17"/>
        <v>48539.805858817599</v>
      </c>
    </row>
    <row r="134" spans="1:13">
      <c r="A134" s="79" t="s">
        <v>119</v>
      </c>
      <c r="B134" s="86">
        <v>220389</v>
      </c>
      <c r="C134" s="47" t="s">
        <v>143</v>
      </c>
      <c r="D134" s="71" t="s">
        <v>1117</v>
      </c>
      <c r="E134" s="71" t="s">
        <v>1146</v>
      </c>
      <c r="F134" s="61">
        <v>0</v>
      </c>
      <c r="G134" s="62">
        <v>2908</v>
      </c>
      <c r="H134" s="2">
        <f t="shared" si="12"/>
        <v>0</v>
      </c>
      <c r="I134" s="2">
        <f t="shared" si="13"/>
        <v>4.375226266290321</v>
      </c>
      <c r="J134" s="1">
        <f t="shared" si="14"/>
        <v>0</v>
      </c>
      <c r="K134" s="1">
        <f t="shared" si="15"/>
        <v>0</v>
      </c>
      <c r="L134" s="9">
        <f t="shared" si="16"/>
        <v>0.90523785869330331</v>
      </c>
      <c r="M134" s="1">
        <f t="shared" si="17"/>
        <v>0</v>
      </c>
    </row>
    <row r="135" spans="1:13">
      <c r="A135" s="79" t="s">
        <v>119</v>
      </c>
      <c r="B135" s="86">
        <v>220392</v>
      </c>
      <c r="C135" s="47" t="s">
        <v>144</v>
      </c>
      <c r="D135" s="71" t="s">
        <v>1117</v>
      </c>
      <c r="E135" s="71" t="s">
        <v>1146</v>
      </c>
      <c r="F135" s="61">
        <v>34545</v>
      </c>
      <c r="G135" s="62">
        <v>975</v>
      </c>
      <c r="H135" s="2">
        <f t="shared" si="12"/>
        <v>35.430769230769229</v>
      </c>
      <c r="I135" s="2">
        <f t="shared" si="13"/>
        <v>4.375226266290321</v>
      </c>
      <c r="J135" s="1">
        <f t="shared" si="14"/>
        <v>4265.8456096330628</v>
      </c>
      <c r="K135" s="1">
        <f t="shared" si="15"/>
        <v>30279.154390366937</v>
      </c>
      <c r="L135" s="9">
        <f t="shared" si="16"/>
        <v>0.90523785869330331</v>
      </c>
      <c r="M135" s="1">
        <f t="shared" si="17"/>
        <v>27409.836883379699</v>
      </c>
    </row>
    <row r="136" spans="1:13">
      <c r="A136" s="79" t="s">
        <v>119</v>
      </c>
      <c r="B136" s="86">
        <v>220394</v>
      </c>
      <c r="C136" s="47" t="s">
        <v>145</v>
      </c>
      <c r="D136" s="71" t="s">
        <v>1117</v>
      </c>
      <c r="E136" s="71" t="s">
        <v>1146</v>
      </c>
      <c r="F136" s="61">
        <v>113763</v>
      </c>
      <c r="G136" s="62">
        <v>7456</v>
      </c>
      <c r="H136" s="2">
        <f t="shared" si="12"/>
        <v>15.257913090128755</v>
      </c>
      <c r="I136" s="2">
        <f t="shared" si="13"/>
        <v>4.375226266290321</v>
      </c>
      <c r="J136" s="1">
        <f t="shared" si="14"/>
        <v>32621.687041460635</v>
      </c>
      <c r="K136" s="1">
        <f t="shared" si="15"/>
        <v>81141.312958539362</v>
      </c>
      <c r="L136" s="9">
        <f t="shared" si="16"/>
        <v>0.90523785869330331</v>
      </c>
      <c r="M136" s="1">
        <f t="shared" si="17"/>
        <v>73452.188394151352</v>
      </c>
    </row>
    <row r="137" spans="1:13">
      <c r="A137" s="79" t="s">
        <v>146</v>
      </c>
      <c r="B137" s="86">
        <v>230468</v>
      </c>
      <c r="C137" s="47" t="s">
        <v>147</v>
      </c>
      <c r="D137" s="71" t="s">
        <v>1117</v>
      </c>
      <c r="E137" s="71" t="s">
        <v>1146</v>
      </c>
      <c r="F137" s="61">
        <v>0</v>
      </c>
      <c r="G137" s="62">
        <v>20185</v>
      </c>
      <c r="H137" s="2">
        <f t="shared" si="12"/>
        <v>0</v>
      </c>
      <c r="I137" s="2">
        <f t="shared" si="13"/>
        <v>4.375226266290321</v>
      </c>
      <c r="J137" s="1">
        <f t="shared" si="14"/>
        <v>0</v>
      </c>
      <c r="K137" s="1">
        <f t="shared" si="15"/>
        <v>0</v>
      </c>
      <c r="L137" s="9">
        <f t="shared" si="16"/>
        <v>0.90523785869330331</v>
      </c>
      <c r="M137" s="1">
        <f t="shared" si="17"/>
        <v>0</v>
      </c>
    </row>
    <row r="138" spans="1:13">
      <c r="A138" s="79" t="s">
        <v>146</v>
      </c>
      <c r="B138" s="86">
        <v>230469</v>
      </c>
      <c r="C138" s="47" t="s">
        <v>148</v>
      </c>
      <c r="D138" s="71" t="s">
        <v>1117</v>
      </c>
      <c r="E138" s="71" t="s">
        <v>1146</v>
      </c>
      <c r="F138" s="61">
        <v>49362</v>
      </c>
      <c r="G138" s="62">
        <v>618</v>
      </c>
      <c r="H138" s="2">
        <f t="shared" si="12"/>
        <v>79.873786407766985</v>
      </c>
      <c r="I138" s="2">
        <f t="shared" si="13"/>
        <v>4.375226266290321</v>
      </c>
      <c r="J138" s="1">
        <f t="shared" si="14"/>
        <v>2703.8898325674186</v>
      </c>
      <c r="K138" s="1">
        <f t="shared" si="15"/>
        <v>46658.110167432584</v>
      </c>
      <c r="L138" s="9">
        <f t="shared" si="16"/>
        <v>0.90523785869330331</v>
      </c>
      <c r="M138" s="1">
        <f t="shared" si="17"/>
        <v>42236.687738642919</v>
      </c>
    </row>
    <row r="139" spans="1:13">
      <c r="A139" s="79" t="s">
        <v>146</v>
      </c>
      <c r="B139" s="86">
        <v>230473</v>
      </c>
      <c r="C139" s="47" t="s">
        <v>149</v>
      </c>
      <c r="D139" s="71" t="s">
        <v>1117</v>
      </c>
      <c r="E139" s="71" t="s">
        <v>1146</v>
      </c>
      <c r="F139" s="61">
        <v>0</v>
      </c>
      <c r="G139" s="62">
        <v>11562</v>
      </c>
      <c r="H139" s="2">
        <f t="shared" si="12"/>
        <v>0</v>
      </c>
      <c r="I139" s="2">
        <f t="shared" si="13"/>
        <v>4.375226266290321</v>
      </c>
      <c r="J139" s="1">
        <f t="shared" si="14"/>
        <v>0</v>
      </c>
      <c r="K139" s="1">
        <f t="shared" si="15"/>
        <v>0</v>
      </c>
      <c r="L139" s="9">
        <f t="shared" si="16"/>
        <v>0.90523785869330331</v>
      </c>
      <c r="M139" s="1">
        <f t="shared" si="17"/>
        <v>0</v>
      </c>
    </row>
    <row r="140" spans="1:13">
      <c r="A140" s="79" t="s">
        <v>146</v>
      </c>
      <c r="B140" s="86">
        <v>230478</v>
      </c>
      <c r="C140" s="47" t="s">
        <v>150</v>
      </c>
      <c r="D140" s="71" t="s">
        <v>1117</v>
      </c>
      <c r="E140" s="71" t="s">
        <v>1146</v>
      </c>
      <c r="F140" s="61">
        <v>0</v>
      </c>
      <c r="G140" s="62">
        <v>1145</v>
      </c>
      <c r="H140" s="2">
        <f t="shared" si="12"/>
        <v>0</v>
      </c>
      <c r="I140" s="2">
        <f t="shared" si="13"/>
        <v>4.375226266290321</v>
      </c>
      <c r="J140" s="1">
        <f t="shared" si="14"/>
        <v>0</v>
      </c>
      <c r="K140" s="1">
        <f t="shared" si="15"/>
        <v>0</v>
      </c>
      <c r="L140" s="9">
        <f t="shared" si="16"/>
        <v>0.90523785869330331</v>
      </c>
      <c r="M140" s="1">
        <f t="shared" si="17"/>
        <v>0</v>
      </c>
    </row>
    <row r="141" spans="1:13">
      <c r="A141" s="79" t="s">
        <v>146</v>
      </c>
      <c r="B141" s="86">
        <v>230491</v>
      </c>
      <c r="C141" s="47" t="s">
        <v>151</v>
      </c>
      <c r="D141" s="71" t="s">
        <v>1117</v>
      </c>
      <c r="E141" s="71" t="s">
        <v>1146</v>
      </c>
      <c r="F141" s="61">
        <v>0</v>
      </c>
      <c r="G141" s="62">
        <v>34925</v>
      </c>
      <c r="H141" s="2">
        <f t="shared" si="12"/>
        <v>0</v>
      </c>
      <c r="I141" s="2">
        <f t="shared" si="13"/>
        <v>4.375226266290321</v>
      </c>
      <c r="J141" s="1">
        <f t="shared" si="14"/>
        <v>0</v>
      </c>
      <c r="K141" s="1">
        <f t="shared" si="15"/>
        <v>0</v>
      </c>
      <c r="L141" s="9">
        <f t="shared" si="16"/>
        <v>0.90523785869330331</v>
      </c>
      <c r="M141" s="1">
        <f t="shared" si="17"/>
        <v>0</v>
      </c>
    </row>
    <row r="142" spans="1:13">
      <c r="A142" s="79" t="s">
        <v>146</v>
      </c>
      <c r="B142" s="82">
        <v>230494</v>
      </c>
      <c r="C142" s="47" t="s">
        <v>152</v>
      </c>
      <c r="D142" s="71" t="s">
        <v>1117</v>
      </c>
      <c r="E142" s="71" t="s">
        <v>1146</v>
      </c>
      <c r="F142" s="61">
        <v>0</v>
      </c>
      <c r="G142" s="62">
        <v>0</v>
      </c>
      <c r="H142" s="2">
        <f t="shared" si="12"/>
        <v>0</v>
      </c>
      <c r="I142" s="2">
        <f t="shared" si="13"/>
        <v>4.375226266290321</v>
      </c>
      <c r="J142" s="1">
        <f t="shared" si="14"/>
        <v>0</v>
      </c>
      <c r="K142" s="1">
        <f t="shared" si="15"/>
        <v>0</v>
      </c>
      <c r="L142" s="9">
        <f t="shared" si="16"/>
        <v>0.90523785869330331</v>
      </c>
      <c r="M142" s="1">
        <f t="shared" si="17"/>
        <v>0</v>
      </c>
    </row>
    <row r="143" spans="1:13">
      <c r="A143" s="79" t="s">
        <v>146</v>
      </c>
      <c r="B143" s="86">
        <v>230496</v>
      </c>
      <c r="C143" s="47" t="s">
        <v>153</v>
      </c>
      <c r="D143" s="71" t="s">
        <v>1117</v>
      </c>
      <c r="E143" s="71" t="s">
        <v>1146</v>
      </c>
      <c r="F143" s="61">
        <v>0</v>
      </c>
      <c r="G143" s="62">
        <v>11187</v>
      </c>
      <c r="H143" s="2">
        <f t="shared" si="12"/>
        <v>0</v>
      </c>
      <c r="I143" s="2">
        <f t="shared" si="13"/>
        <v>4.375226266290321</v>
      </c>
      <c r="J143" s="1">
        <f t="shared" si="14"/>
        <v>0</v>
      </c>
      <c r="K143" s="1">
        <f t="shared" si="15"/>
        <v>0</v>
      </c>
      <c r="L143" s="9">
        <f t="shared" si="16"/>
        <v>0.90523785869330331</v>
      </c>
      <c r="M143" s="1">
        <f t="shared" si="17"/>
        <v>0</v>
      </c>
    </row>
    <row r="144" spans="1:13">
      <c r="A144" s="79" t="s">
        <v>146</v>
      </c>
      <c r="B144" s="86">
        <v>230497</v>
      </c>
      <c r="C144" s="47" t="s">
        <v>154</v>
      </c>
      <c r="D144" s="71" t="s">
        <v>1117</v>
      </c>
      <c r="E144" s="71" t="s">
        <v>1146</v>
      </c>
      <c r="F144" s="61">
        <v>0</v>
      </c>
      <c r="G144" s="62">
        <v>1895</v>
      </c>
      <c r="H144" s="2">
        <f t="shared" si="12"/>
        <v>0</v>
      </c>
      <c r="I144" s="2">
        <f t="shared" si="13"/>
        <v>4.375226266290321</v>
      </c>
      <c r="J144" s="1">
        <f t="shared" si="14"/>
        <v>0</v>
      </c>
      <c r="K144" s="1">
        <f t="shared" si="15"/>
        <v>0</v>
      </c>
      <c r="L144" s="9">
        <f t="shared" si="16"/>
        <v>0.90523785869330331</v>
      </c>
      <c r="M144" s="1">
        <f t="shared" si="17"/>
        <v>0</v>
      </c>
    </row>
    <row r="145" spans="1:13">
      <c r="A145" s="79" t="s">
        <v>146</v>
      </c>
      <c r="B145" s="86">
        <v>230498</v>
      </c>
      <c r="C145" s="47" t="s">
        <v>155</v>
      </c>
      <c r="D145" s="71" t="s">
        <v>1117</v>
      </c>
      <c r="E145" s="71" t="s">
        <v>1146</v>
      </c>
      <c r="F145" s="61">
        <v>27144</v>
      </c>
      <c r="G145" s="62">
        <v>1175</v>
      </c>
      <c r="H145" s="2">
        <f t="shared" si="12"/>
        <v>23.101276595744682</v>
      </c>
      <c r="I145" s="2">
        <f t="shared" si="13"/>
        <v>4.375226266290321</v>
      </c>
      <c r="J145" s="1">
        <f t="shared" si="14"/>
        <v>5140.8908628911267</v>
      </c>
      <c r="K145" s="1">
        <f t="shared" si="15"/>
        <v>22003.109137108873</v>
      </c>
      <c r="L145" s="9">
        <f t="shared" si="16"/>
        <v>0.90523785869330331</v>
      </c>
      <c r="M145" s="1">
        <f t="shared" si="17"/>
        <v>19918.047399871492</v>
      </c>
    </row>
    <row r="146" spans="1:13">
      <c r="A146" s="79" t="s">
        <v>146</v>
      </c>
      <c r="B146" s="86">
        <v>230500</v>
      </c>
      <c r="C146" s="47" t="s">
        <v>156</v>
      </c>
      <c r="D146" s="71" t="s">
        <v>1117</v>
      </c>
      <c r="E146" s="71" t="s">
        <v>1146</v>
      </c>
      <c r="F146" s="61">
        <v>24009</v>
      </c>
      <c r="G146" s="62">
        <v>511</v>
      </c>
      <c r="H146" s="2">
        <f t="shared" si="12"/>
        <v>46.984344422700588</v>
      </c>
      <c r="I146" s="2">
        <f t="shared" si="13"/>
        <v>4.375226266290321</v>
      </c>
      <c r="J146" s="1">
        <f t="shared" si="14"/>
        <v>2235.7406220743542</v>
      </c>
      <c r="K146" s="1">
        <f t="shared" si="15"/>
        <v>21773.259377925646</v>
      </c>
      <c r="L146" s="9">
        <f t="shared" si="16"/>
        <v>0.90523785869330331</v>
      </c>
      <c r="M146" s="1">
        <f t="shared" si="17"/>
        <v>19709.978696047296</v>
      </c>
    </row>
    <row r="147" spans="1:13">
      <c r="A147" s="79" t="s">
        <v>146</v>
      </c>
      <c r="B147" s="86">
        <v>230501</v>
      </c>
      <c r="C147" s="47" t="s">
        <v>157</v>
      </c>
      <c r="D147" s="71" t="s">
        <v>1117</v>
      </c>
      <c r="E147" s="71" t="s">
        <v>1146</v>
      </c>
      <c r="F147" s="61">
        <v>0</v>
      </c>
      <c r="G147" s="62">
        <v>25763</v>
      </c>
      <c r="H147" s="2">
        <f t="shared" si="12"/>
        <v>0</v>
      </c>
      <c r="I147" s="2">
        <f t="shared" si="13"/>
        <v>4.375226266290321</v>
      </c>
      <c r="J147" s="1">
        <f t="shared" si="14"/>
        <v>0</v>
      </c>
      <c r="K147" s="1">
        <f t="shared" si="15"/>
        <v>0</v>
      </c>
      <c r="L147" s="9">
        <f t="shared" si="16"/>
        <v>0.90523785869330331</v>
      </c>
      <c r="M147" s="1">
        <f t="shared" si="17"/>
        <v>0</v>
      </c>
    </row>
    <row r="148" spans="1:13">
      <c r="A148" s="79" t="s">
        <v>146</v>
      </c>
      <c r="B148" s="86">
        <v>230502</v>
      </c>
      <c r="C148" s="47" t="s">
        <v>158</v>
      </c>
      <c r="D148" s="71" t="s">
        <v>1117</v>
      </c>
      <c r="E148" s="71" t="s">
        <v>1146</v>
      </c>
      <c r="F148" s="61">
        <v>40614</v>
      </c>
      <c r="G148" s="62">
        <v>13550</v>
      </c>
      <c r="H148" s="2">
        <f t="shared" si="12"/>
        <v>2.9973431734317342</v>
      </c>
      <c r="I148" s="2">
        <f t="shared" si="13"/>
        <v>4.375226266290321</v>
      </c>
      <c r="J148" s="1">
        <f t="shared" si="14"/>
        <v>40614</v>
      </c>
      <c r="K148" s="1">
        <f t="shared" si="15"/>
        <v>0</v>
      </c>
      <c r="L148" s="9">
        <f t="shared" si="16"/>
        <v>0.90523785869330331</v>
      </c>
      <c r="M148" s="1">
        <f t="shared" si="17"/>
        <v>0</v>
      </c>
    </row>
    <row r="149" spans="1:13">
      <c r="A149" s="79" t="s">
        <v>146</v>
      </c>
      <c r="B149" s="86">
        <v>230503</v>
      </c>
      <c r="C149" s="47" t="s">
        <v>159</v>
      </c>
      <c r="D149" s="71" t="s">
        <v>1117</v>
      </c>
      <c r="E149" s="71" t="s">
        <v>1146</v>
      </c>
      <c r="F149" s="61">
        <v>0</v>
      </c>
      <c r="G149" s="62">
        <v>10312</v>
      </c>
      <c r="H149" s="2">
        <f t="shared" si="12"/>
        <v>0</v>
      </c>
      <c r="I149" s="2">
        <f t="shared" si="13"/>
        <v>4.375226266290321</v>
      </c>
      <c r="J149" s="1">
        <f t="shared" si="14"/>
        <v>0</v>
      </c>
      <c r="K149" s="1">
        <f t="shared" si="15"/>
        <v>0</v>
      </c>
      <c r="L149" s="9">
        <f t="shared" si="16"/>
        <v>0.90523785869330331</v>
      </c>
      <c r="M149" s="1">
        <f t="shared" si="17"/>
        <v>0</v>
      </c>
    </row>
    <row r="150" spans="1:13">
      <c r="A150" s="79" t="s">
        <v>146</v>
      </c>
      <c r="B150" s="86">
        <v>230505</v>
      </c>
      <c r="C150" s="47" t="s">
        <v>160</v>
      </c>
      <c r="D150" s="71" t="s">
        <v>1117</v>
      </c>
      <c r="E150" s="71" t="s">
        <v>1146</v>
      </c>
      <c r="F150" s="61">
        <v>2601</v>
      </c>
      <c r="G150" s="62">
        <v>2410</v>
      </c>
      <c r="H150" s="2">
        <f t="shared" si="12"/>
        <v>1.079253112033195</v>
      </c>
      <c r="I150" s="2">
        <f t="shared" si="13"/>
        <v>4.375226266290321</v>
      </c>
      <c r="J150" s="1">
        <f t="shared" si="14"/>
        <v>2601</v>
      </c>
      <c r="K150" s="1">
        <f t="shared" si="15"/>
        <v>0</v>
      </c>
      <c r="L150" s="9">
        <f t="shared" si="16"/>
        <v>0.90523785869330331</v>
      </c>
      <c r="M150" s="1">
        <f t="shared" si="17"/>
        <v>0</v>
      </c>
    </row>
    <row r="151" spans="1:13">
      <c r="A151" s="79" t="s">
        <v>146</v>
      </c>
      <c r="B151" s="86">
        <v>230510</v>
      </c>
      <c r="C151" s="47" t="s">
        <v>161</v>
      </c>
      <c r="D151" s="71" t="s">
        <v>1117</v>
      </c>
      <c r="E151" s="71" t="s">
        <v>1146</v>
      </c>
      <c r="F151" s="61">
        <v>617709</v>
      </c>
      <c r="G151" s="62">
        <v>8903</v>
      </c>
      <c r="H151" s="2">
        <f t="shared" si="12"/>
        <v>69.382118387060544</v>
      </c>
      <c r="I151" s="2">
        <f t="shared" si="13"/>
        <v>4.375226266290321</v>
      </c>
      <c r="J151" s="1">
        <f t="shared" si="14"/>
        <v>38952.639448782727</v>
      </c>
      <c r="K151" s="1">
        <f t="shared" si="15"/>
        <v>578756.36055121722</v>
      </c>
      <c r="L151" s="9">
        <f t="shared" si="16"/>
        <v>0.90523785869330331</v>
      </c>
      <c r="M151" s="1">
        <f t="shared" si="17"/>
        <v>523912.1685305133</v>
      </c>
    </row>
    <row r="152" spans="1:13">
      <c r="A152" s="79" t="s">
        <v>146</v>
      </c>
      <c r="B152" s="86">
        <v>230511</v>
      </c>
      <c r="C152" s="47" t="s">
        <v>162</v>
      </c>
      <c r="D152" s="71" t="s">
        <v>1117</v>
      </c>
      <c r="E152" s="71" t="s">
        <v>1146</v>
      </c>
      <c r="F152" s="61">
        <v>0</v>
      </c>
      <c r="G152" s="62">
        <v>15351</v>
      </c>
      <c r="H152" s="2">
        <f t="shared" si="12"/>
        <v>0</v>
      </c>
      <c r="I152" s="2">
        <f t="shared" si="13"/>
        <v>4.375226266290321</v>
      </c>
      <c r="J152" s="1">
        <f t="shared" si="14"/>
        <v>0</v>
      </c>
      <c r="K152" s="1">
        <f t="shared" si="15"/>
        <v>0</v>
      </c>
      <c r="L152" s="9">
        <f t="shared" si="16"/>
        <v>0.90523785869330331</v>
      </c>
      <c r="M152" s="1">
        <f t="shared" si="17"/>
        <v>0</v>
      </c>
    </row>
    <row r="153" spans="1:13">
      <c r="A153" s="79" t="s">
        <v>163</v>
      </c>
      <c r="B153" s="86">
        <v>240512</v>
      </c>
      <c r="C153" s="47" t="s">
        <v>164</v>
      </c>
      <c r="D153" s="71" t="s">
        <v>1117</v>
      </c>
      <c r="E153" s="71" t="s">
        <v>1146</v>
      </c>
      <c r="F153" s="61">
        <v>1705191</v>
      </c>
      <c r="G153" s="62">
        <v>13719</v>
      </c>
      <c r="H153" s="2">
        <f t="shared" si="12"/>
        <v>124.29411764705883</v>
      </c>
      <c r="I153" s="2">
        <f t="shared" si="13"/>
        <v>4.375226266290321</v>
      </c>
      <c r="J153" s="1">
        <f t="shared" si="14"/>
        <v>60023.729147236911</v>
      </c>
      <c r="K153" s="1">
        <f t="shared" si="15"/>
        <v>1645167.2708527632</v>
      </c>
      <c r="L153" s="9">
        <f t="shared" si="16"/>
        <v>0.90523785869330331</v>
      </c>
      <c r="M153" s="1">
        <f t="shared" si="17"/>
        <v>1489267.6974590612</v>
      </c>
    </row>
    <row r="154" spans="1:13">
      <c r="A154" s="79" t="s">
        <v>163</v>
      </c>
      <c r="B154" s="86">
        <v>240515</v>
      </c>
      <c r="C154" s="47" t="s">
        <v>165</v>
      </c>
      <c r="D154" s="71" t="s">
        <v>1117</v>
      </c>
      <c r="E154" s="71" t="s">
        <v>1146</v>
      </c>
      <c r="F154" s="61">
        <v>0</v>
      </c>
      <c r="G154" s="62">
        <v>2613</v>
      </c>
      <c r="H154" s="2">
        <f t="shared" si="12"/>
        <v>0</v>
      </c>
      <c r="I154" s="2">
        <f t="shared" si="13"/>
        <v>4.375226266290321</v>
      </c>
      <c r="J154" s="1">
        <f t="shared" si="14"/>
        <v>0</v>
      </c>
      <c r="K154" s="1">
        <f t="shared" si="15"/>
        <v>0</v>
      </c>
      <c r="L154" s="9">
        <f t="shared" si="16"/>
        <v>0.90523785869330331</v>
      </c>
      <c r="M154" s="1">
        <f t="shared" si="17"/>
        <v>0</v>
      </c>
    </row>
    <row r="155" spans="1:13">
      <c r="A155" s="79" t="s">
        <v>163</v>
      </c>
      <c r="B155" s="86">
        <v>240516</v>
      </c>
      <c r="C155" s="47" t="s">
        <v>166</v>
      </c>
      <c r="D155" s="71" t="s">
        <v>1117</v>
      </c>
      <c r="E155" s="71" t="s">
        <v>1146</v>
      </c>
      <c r="F155" s="61">
        <v>0</v>
      </c>
      <c r="G155" s="62">
        <v>10923</v>
      </c>
      <c r="H155" s="2">
        <f t="shared" si="12"/>
        <v>0</v>
      </c>
      <c r="I155" s="2">
        <f t="shared" si="13"/>
        <v>4.375226266290321</v>
      </c>
      <c r="J155" s="1">
        <f t="shared" si="14"/>
        <v>0</v>
      </c>
      <c r="K155" s="1">
        <f t="shared" si="15"/>
        <v>0</v>
      </c>
      <c r="L155" s="9">
        <f t="shared" si="16"/>
        <v>0.90523785869330331</v>
      </c>
      <c r="M155" s="1">
        <f t="shared" si="17"/>
        <v>0</v>
      </c>
    </row>
    <row r="156" spans="1:13">
      <c r="A156" s="79" t="s">
        <v>163</v>
      </c>
      <c r="B156" s="86">
        <v>240520</v>
      </c>
      <c r="C156" s="47" t="s">
        <v>167</v>
      </c>
      <c r="D156" s="71" t="s">
        <v>1117</v>
      </c>
      <c r="E156" s="71" t="s">
        <v>1146</v>
      </c>
      <c r="F156" s="61">
        <v>1672389</v>
      </c>
      <c r="G156" s="62">
        <v>30342</v>
      </c>
      <c r="H156" s="2">
        <f t="shared" si="12"/>
        <v>55.117955309472016</v>
      </c>
      <c r="I156" s="2">
        <f t="shared" si="13"/>
        <v>4.375226266290321</v>
      </c>
      <c r="J156" s="1">
        <f t="shared" si="14"/>
        <v>132753.11537178091</v>
      </c>
      <c r="K156" s="1">
        <f t="shared" si="15"/>
        <v>1539635.8846282191</v>
      </c>
      <c r="L156" s="9">
        <f t="shared" si="16"/>
        <v>0.90523785869330331</v>
      </c>
      <c r="M156" s="1">
        <f t="shared" si="17"/>
        <v>1393736.6913682187</v>
      </c>
    </row>
    <row r="157" spans="1:13">
      <c r="A157" s="79" t="s">
        <v>163</v>
      </c>
      <c r="B157" s="86">
        <v>240521</v>
      </c>
      <c r="C157" s="47" t="s">
        <v>168</v>
      </c>
      <c r="D157" s="71" t="s">
        <v>1117</v>
      </c>
      <c r="E157" s="71" t="s">
        <v>1146</v>
      </c>
      <c r="F157" s="61">
        <v>0</v>
      </c>
      <c r="G157" s="62">
        <v>14688</v>
      </c>
      <c r="H157" s="2">
        <f t="shared" si="12"/>
        <v>0</v>
      </c>
      <c r="I157" s="2">
        <f t="shared" si="13"/>
        <v>4.375226266290321</v>
      </c>
      <c r="J157" s="1">
        <f t="shared" si="14"/>
        <v>0</v>
      </c>
      <c r="K157" s="1">
        <f t="shared" si="15"/>
        <v>0</v>
      </c>
      <c r="L157" s="9">
        <f t="shared" si="16"/>
        <v>0.90523785869330331</v>
      </c>
      <c r="M157" s="1">
        <f t="shared" si="17"/>
        <v>0</v>
      </c>
    </row>
    <row r="158" spans="1:13">
      <c r="A158" s="79" t="s">
        <v>163</v>
      </c>
      <c r="B158" s="86">
        <v>240523</v>
      </c>
      <c r="C158" s="47" t="s">
        <v>169</v>
      </c>
      <c r="D158" s="71" t="s">
        <v>1117</v>
      </c>
      <c r="E158" s="71" t="s">
        <v>1146</v>
      </c>
      <c r="F158" s="61">
        <v>1178193</v>
      </c>
      <c r="G158" s="62">
        <v>18304</v>
      </c>
      <c r="H158" s="2">
        <f t="shared" si="12"/>
        <v>64.36806162587412</v>
      </c>
      <c r="I158" s="2">
        <f t="shared" si="13"/>
        <v>4.375226266290321</v>
      </c>
      <c r="J158" s="1">
        <f t="shared" si="14"/>
        <v>80084.141578178038</v>
      </c>
      <c r="K158" s="1">
        <f t="shared" si="15"/>
        <v>1098108.8584218221</v>
      </c>
      <c r="L158" s="9">
        <f t="shared" si="16"/>
        <v>0.90523785869330331</v>
      </c>
      <c r="M158" s="1">
        <f t="shared" si="17"/>
        <v>994049.71160991804</v>
      </c>
    </row>
    <row r="159" spans="1:13">
      <c r="A159" s="79" t="s">
        <v>163</v>
      </c>
      <c r="B159" s="82">
        <v>240527</v>
      </c>
      <c r="C159" s="47" t="s">
        <v>170</v>
      </c>
      <c r="D159" s="71" t="s">
        <v>1117</v>
      </c>
      <c r="E159" s="71" t="s">
        <v>1146</v>
      </c>
      <c r="F159" s="61">
        <v>0</v>
      </c>
      <c r="G159" s="62">
        <v>0</v>
      </c>
      <c r="H159" s="2">
        <f t="shared" si="12"/>
        <v>0</v>
      </c>
      <c r="I159" s="2">
        <f t="shared" si="13"/>
        <v>4.375226266290321</v>
      </c>
      <c r="J159" s="1">
        <f t="shared" si="14"/>
        <v>0</v>
      </c>
      <c r="K159" s="1">
        <f t="shared" si="15"/>
        <v>0</v>
      </c>
      <c r="L159" s="9">
        <f t="shared" si="16"/>
        <v>0.90523785869330331</v>
      </c>
      <c r="M159" s="1">
        <f t="shared" si="17"/>
        <v>0</v>
      </c>
    </row>
    <row r="160" spans="1:13">
      <c r="A160" s="79" t="s">
        <v>163</v>
      </c>
      <c r="B160" s="86">
        <v>240528</v>
      </c>
      <c r="C160" s="47" t="s">
        <v>171</v>
      </c>
      <c r="D160" s="71" t="s">
        <v>1117</v>
      </c>
      <c r="E160" s="71" t="s">
        <v>1146</v>
      </c>
      <c r="F160" s="61">
        <v>0</v>
      </c>
      <c r="G160" s="62">
        <v>51937</v>
      </c>
      <c r="H160" s="2">
        <f t="shared" si="12"/>
        <v>0</v>
      </c>
      <c r="I160" s="2">
        <f t="shared" si="13"/>
        <v>4.375226266290321</v>
      </c>
      <c r="J160" s="1">
        <f t="shared" si="14"/>
        <v>0</v>
      </c>
      <c r="K160" s="1">
        <f t="shared" si="15"/>
        <v>0</v>
      </c>
      <c r="L160" s="9">
        <f t="shared" si="16"/>
        <v>0.90523785869330331</v>
      </c>
      <c r="M160" s="1">
        <f t="shared" si="17"/>
        <v>0</v>
      </c>
    </row>
    <row r="161" spans="1:13">
      <c r="A161" s="79" t="s">
        <v>163</v>
      </c>
      <c r="B161" s="86">
        <v>240531</v>
      </c>
      <c r="C161" s="47" t="s">
        <v>172</v>
      </c>
      <c r="D161" s="71" t="s">
        <v>1117</v>
      </c>
      <c r="E161" s="71" t="s">
        <v>1146</v>
      </c>
      <c r="F161" s="61">
        <v>0</v>
      </c>
      <c r="G161" s="62">
        <v>10453</v>
      </c>
      <c r="H161" s="2">
        <f t="shared" si="12"/>
        <v>0</v>
      </c>
      <c r="I161" s="2">
        <f t="shared" si="13"/>
        <v>4.375226266290321</v>
      </c>
      <c r="J161" s="1">
        <f t="shared" si="14"/>
        <v>0</v>
      </c>
      <c r="K161" s="1">
        <f t="shared" si="15"/>
        <v>0</v>
      </c>
      <c r="L161" s="9">
        <f t="shared" si="16"/>
        <v>0.90523785869330331</v>
      </c>
      <c r="M161" s="1">
        <f t="shared" si="17"/>
        <v>0</v>
      </c>
    </row>
    <row r="162" spans="1:13">
      <c r="A162" s="79" t="s">
        <v>163</v>
      </c>
      <c r="B162" s="86">
        <v>240532</v>
      </c>
      <c r="C162" s="47" t="s">
        <v>173</v>
      </c>
      <c r="D162" s="71" t="s">
        <v>1117</v>
      </c>
      <c r="E162" s="71" t="s">
        <v>1146</v>
      </c>
      <c r="F162" s="61">
        <v>10356</v>
      </c>
      <c r="G162" s="62">
        <v>247</v>
      </c>
      <c r="H162" s="2">
        <f t="shared" si="12"/>
        <v>41.927125506072876</v>
      </c>
      <c r="I162" s="2">
        <f t="shared" si="13"/>
        <v>4.375226266290321</v>
      </c>
      <c r="J162" s="1">
        <f t="shared" si="14"/>
        <v>1080.6808877737092</v>
      </c>
      <c r="K162" s="1">
        <f t="shared" si="15"/>
        <v>9275.3191122262906</v>
      </c>
      <c r="L162" s="9">
        <f t="shared" si="16"/>
        <v>0.90523785869330331</v>
      </c>
      <c r="M162" s="1">
        <f t="shared" si="17"/>
        <v>8396.3700118487977</v>
      </c>
    </row>
    <row r="163" spans="1:13">
      <c r="A163" s="79" t="s">
        <v>163</v>
      </c>
      <c r="B163" s="82">
        <v>240533</v>
      </c>
      <c r="C163" s="47" t="s">
        <v>174</v>
      </c>
      <c r="D163" s="71" t="s">
        <v>1117</v>
      </c>
      <c r="E163" s="71" t="s">
        <v>1146</v>
      </c>
      <c r="F163" s="61">
        <v>0</v>
      </c>
      <c r="G163" s="62">
        <v>0</v>
      </c>
      <c r="H163" s="2">
        <f t="shared" si="12"/>
        <v>0</v>
      </c>
      <c r="I163" s="2">
        <f t="shared" si="13"/>
        <v>4.375226266290321</v>
      </c>
      <c r="J163" s="1">
        <f t="shared" si="14"/>
        <v>0</v>
      </c>
      <c r="K163" s="1">
        <f t="shared" si="15"/>
        <v>0</v>
      </c>
      <c r="L163" s="9">
        <f t="shared" si="16"/>
        <v>0.90523785869330331</v>
      </c>
      <c r="M163" s="1">
        <f t="shared" si="17"/>
        <v>0</v>
      </c>
    </row>
    <row r="164" spans="1:13">
      <c r="A164" s="79" t="s">
        <v>163</v>
      </c>
      <c r="B164" s="82">
        <v>240535</v>
      </c>
      <c r="C164" s="47" t="s">
        <v>175</v>
      </c>
      <c r="D164" s="71" t="s">
        <v>1117</v>
      </c>
      <c r="E164" s="71" t="s">
        <v>1146</v>
      </c>
      <c r="F164" s="61">
        <v>0</v>
      </c>
      <c r="G164" s="62">
        <v>0</v>
      </c>
      <c r="H164" s="2">
        <f t="shared" si="12"/>
        <v>0</v>
      </c>
      <c r="I164" s="2">
        <f t="shared" si="13"/>
        <v>4.375226266290321</v>
      </c>
      <c r="J164" s="1">
        <f t="shared" si="14"/>
        <v>0</v>
      </c>
      <c r="K164" s="1">
        <f t="shared" si="15"/>
        <v>0</v>
      </c>
      <c r="L164" s="9">
        <f t="shared" si="16"/>
        <v>0.90523785869330331</v>
      </c>
      <c r="M164" s="1">
        <f t="shared" si="17"/>
        <v>0</v>
      </c>
    </row>
    <row r="165" spans="1:13">
      <c r="A165" s="79" t="s">
        <v>163</v>
      </c>
      <c r="B165" s="86">
        <v>240536</v>
      </c>
      <c r="C165" s="47" t="s">
        <v>176</v>
      </c>
      <c r="D165" s="71" t="s">
        <v>1117</v>
      </c>
      <c r="E165" s="71" t="s">
        <v>1146</v>
      </c>
      <c r="F165" s="61">
        <v>538236</v>
      </c>
      <c r="G165" s="62">
        <v>10600</v>
      </c>
      <c r="H165" s="2">
        <f t="shared" si="12"/>
        <v>50.77698113207547</v>
      </c>
      <c r="I165" s="2">
        <f t="shared" si="13"/>
        <v>4.375226266290321</v>
      </c>
      <c r="J165" s="1">
        <f t="shared" si="14"/>
        <v>46377.398422677405</v>
      </c>
      <c r="K165" s="1">
        <f t="shared" si="15"/>
        <v>491858.60157732258</v>
      </c>
      <c r="L165" s="9">
        <f t="shared" si="16"/>
        <v>0.90523785869330331</v>
      </c>
      <c r="M165" s="1">
        <f t="shared" si="17"/>
        <v>445249.0272717381</v>
      </c>
    </row>
    <row r="166" spans="1:13">
      <c r="A166" s="79" t="s">
        <v>163</v>
      </c>
      <c r="B166" s="86">
        <v>240538</v>
      </c>
      <c r="C166" s="47" t="s">
        <v>177</v>
      </c>
      <c r="D166" s="71" t="s">
        <v>1117</v>
      </c>
      <c r="E166" s="71" t="s">
        <v>1146</v>
      </c>
      <c r="F166" s="61">
        <v>71226</v>
      </c>
      <c r="G166" s="62">
        <v>9209</v>
      </c>
      <c r="H166" s="2">
        <f t="shared" si="12"/>
        <v>7.7343902703876646</v>
      </c>
      <c r="I166" s="2">
        <f t="shared" si="13"/>
        <v>4.375226266290321</v>
      </c>
      <c r="J166" s="1">
        <f t="shared" si="14"/>
        <v>40291.458686267564</v>
      </c>
      <c r="K166" s="1">
        <f t="shared" si="15"/>
        <v>30934.541313732436</v>
      </c>
      <c r="L166" s="9">
        <f t="shared" si="16"/>
        <v>0.90523785869330331</v>
      </c>
      <c r="M166" s="1">
        <f t="shared" si="17"/>
        <v>28003.117938502677</v>
      </c>
    </row>
    <row r="167" spans="1:13">
      <c r="A167" s="79" t="s">
        <v>163</v>
      </c>
      <c r="B167" s="86">
        <v>240539</v>
      </c>
      <c r="C167" s="47" t="s">
        <v>178</v>
      </c>
      <c r="D167" s="71" t="s">
        <v>1117</v>
      </c>
      <c r="E167" s="71" t="s">
        <v>1146</v>
      </c>
      <c r="F167" s="61">
        <v>390540</v>
      </c>
      <c r="G167" s="62">
        <v>11198</v>
      </c>
      <c r="H167" s="2">
        <f t="shared" si="12"/>
        <v>34.875870691194855</v>
      </c>
      <c r="I167" s="2">
        <f t="shared" si="13"/>
        <v>4.375226266290321</v>
      </c>
      <c r="J167" s="1">
        <f t="shared" si="14"/>
        <v>48993.783729919014</v>
      </c>
      <c r="K167" s="1">
        <f t="shared" si="15"/>
        <v>341546.216270081</v>
      </c>
      <c r="L167" s="9">
        <f t="shared" si="16"/>
        <v>0.90523785869330331</v>
      </c>
      <c r="M167" s="1">
        <f t="shared" si="17"/>
        <v>309180.56546112802</v>
      </c>
    </row>
    <row r="168" spans="1:13">
      <c r="A168" s="79" t="s">
        <v>163</v>
      </c>
      <c r="B168" s="86">
        <v>240541</v>
      </c>
      <c r="C168" s="47" t="s">
        <v>179</v>
      </c>
      <c r="D168" s="71" t="s">
        <v>1117</v>
      </c>
      <c r="E168" s="71" t="s">
        <v>1146</v>
      </c>
      <c r="F168" s="61">
        <v>0</v>
      </c>
      <c r="G168" s="62">
        <v>1726</v>
      </c>
      <c r="H168" s="2">
        <f t="shared" si="12"/>
        <v>0</v>
      </c>
      <c r="I168" s="2">
        <f t="shared" si="13"/>
        <v>4.375226266290321</v>
      </c>
      <c r="J168" s="1">
        <f t="shared" si="14"/>
        <v>0</v>
      </c>
      <c r="K168" s="1">
        <f t="shared" si="15"/>
        <v>0</v>
      </c>
      <c r="L168" s="9">
        <f t="shared" si="16"/>
        <v>0.90523785869330331</v>
      </c>
      <c r="M168" s="1">
        <f t="shared" si="17"/>
        <v>0</v>
      </c>
    </row>
    <row r="169" spans="1:13">
      <c r="A169" s="79" t="s">
        <v>163</v>
      </c>
      <c r="B169" s="86">
        <v>240542</v>
      </c>
      <c r="C169" s="47" t="s">
        <v>180</v>
      </c>
      <c r="D169" s="71" t="s">
        <v>1117</v>
      </c>
      <c r="E169" s="71" t="s">
        <v>1146</v>
      </c>
      <c r="F169" s="61">
        <v>0</v>
      </c>
      <c r="G169" s="62">
        <v>23804</v>
      </c>
      <c r="H169" s="2">
        <f t="shared" si="12"/>
        <v>0</v>
      </c>
      <c r="I169" s="2">
        <f t="shared" si="13"/>
        <v>4.375226266290321</v>
      </c>
      <c r="J169" s="1">
        <f t="shared" si="14"/>
        <v>0</v>
      </c>
      <c r="K169" s="1">
        <f t="shared" si="15"/>
        <v>0</v>
      </c>
      <c r="L169" s="9">
        <f t="shared" si="16"/>
        <v>0.90523785869330331</v>
      </c>
      <c r="M169" s="1">
        <f t="shared" si="17"/>
        <v>0</v>
      </c>
    </row>
    <row r="170" spans="1:13">
      <c r="A170" s="79" t="s">
        <v>163</v>
      </c>
      <c r="B170" s="82">
        <v>240544</v>
      </c>
      <c r="C170" s="47" t="s">
        <v>181</v>
      </c>
      <c r="D170" s="71" t="s">
        <v>1117</v>
      </c>
      <c r="E170" s="71" t="s">
        <v>1146</v>
      </c>
      <c r="F170" s="61">
        <v>0</v>
      </c>
      <c r="G170" s="62">
        <v>0</v>
      </c>
      <c r="H170" s="2">
        <f t="shared" si="12"/>
        <v>0</v>
      </c>
      <c r="I170" s="2">
        <f t="shared" si="13"/>
        <v>4.375226266290321</v>
      </c>
      <c r="J170" s="1">
        <f t="shared" si="14"/>
        <v>0</v>
      </c>
      <c r="K170" s="1">
        <f t="shared" si="15"/>
        <v>0</v>
      </c>
      <c r="L170" s="9">
        <f t="shared" si="16"/>
        <v>0.90523785869330331</v>
      </c>
      <c r="M170" s="1">
        <f t="shared" si="17"/>
        <v>0</v>
      </c>
    </row>
    <row r="171" spans="1:13">
      <c r="A171" s="79" t="s">
        <v>163</v>
      </c>
      <c r="B171" s="86">
        <v>240546</v>
      </c>
      <c r="C171" s="47" t="s">
        <v>182</v>
      </c>
      <c r="D171" s="71" t="s">
        <v>1117</v>
      </c>
      <c r="E171" s="71" t="s">
        <v>1146</v>
      </c>
      <c r="F171" s="61">
        <v>0</v>
      </c>
      <c r="G171" s="62">
        <v>13628</v>
      </c>
      <c r="H171" s="2">
        <f t="shared" si="12"/>
        <v>0</v>
      </c>
      <c r="I171" s="2">
        <f t="shared" si="13"/>
        <v>4.375226266290321</v>
      </c>
      <c r="J171" s="1">
        <f t="shared" si="14"/>
        <v>0</v>
      </c>
      <c r="K171" s="1">
        <f t="shared" si="15"/>
        <v>0</v>
      </c>
      <c r="L171" s="9">
        <f t="shared" si="16"/>
        <v>0.90523785869330331</v>
      </c>
      <c r="M171" s="1">
        <f t="shared" si="17"/>
        <v>0</v>
      </c>
    </row>
    <row r="172" spans="1:13">
      <c r="A172" s="79" t="s">
        <v>163</v>
      </c>
      <c r="B172" s="82">
        <v>240550</v>
      </c>
      <c r="C172" s="47" t="s">
        <v>183</v>
      </c>
      <c r="D172" s="71" t="s">
        <v>1117</v>
      </c>
      <c r="E172" s="71" t="s">
        <v>1146</v>
      </c>
      <c r="F172" s="61">
        <v>0</v>
      </c>
      <c r="G172" s="62">
        <v>0</v>
      </c>
      <c r="H172" s="2">
        <f t="shared" si="12"/>
        <v>0</v>
      </c>
      <c r="I172" s="2">
        <f t="shared" si="13"/>
        <v>4.375226266290321</v>
      </c>
      <c r="J172" s="1">
        <f t="shared" si="14"/>
        <v>0</v>
      </c>
      <c r="K172" s="1">
        <f t="shared" si="15"/>
        <v>0</v>
      </c>
      <c r="L172" s="9">
        <f t="shared" si="16"/>
        <v>0.90523785869330331</v>
      </c>
      <c r="M172" s="1">
        <f t="shared" si="17"/>
        <v>0</v>
      </c>
    </row>
    <row r="173" spans="1:13">
      <c r="A173" s="79" t="s">
        <v>163</v>
      </c>
      <c r="B173" s="82">
        <v>240551</v>
      </c>
      <c r="C173" s="47" t="s">
        <v>184</v>
      </c>
      <c r="D173" s="71" t="s">
        <v>1117</v>
      </c>
      <c r="E173" s="71" t="s">
        <v>1146</v>
      </c>
      <c r="F173" s="61">
        <v>0</v>
      </c>
      <c r="G173" s="62">
        <v>0</v>
      </c>
      <c r="H173" s="2">
        <f t="shared" si="12"/>
        <v>0</v>
      </c>
      <c r="I173" s="2">
        <f t="shared" si="13"/>
        <v>4.375226266290321</v>
      </c>
      <c r="J173" s="1">
        <f t="shared" si="14"/>
        <v>0</v>
      </c>
      <c r="K173" s="1">
        <f t="shared" si="15"/>
        <v>0</v>
      </c>
      <c r="L173" s="9">
        <f t="shared" si="16"/>
        <v>0.90523785869330331</v>
      </c>
      <c r="M173" s="1">
        <f t="shared" si="17"/>
        <v>0</v>
      </c>
    </row>
    <row r="174" spans="1:13">
      <c r="A174" s="79" t="s">
        <v>185</v>
      </c>
      <c r="B174" s="82">
        <v>250282</v>
      </c>
      <c r="C174" s="47" t="s">
        <v>186</v>
      </c>
      <c r="D174" s="71" t="s">
        <v>1117</v>
      </c>
      <c r="E174" s="71" t="s">
        <v>1146</v>
      </c>
      <c r="F174" s="61">
        <v>0</v>
      </c>
      <c r="G174" s="62">
        <v>0</v>
      </c>
      <c r="H174" s="2">
        <f t="shared" si="12"/>
        <v>0</v>
      </c>
      <c r="I174" s="2">
        <f t="shared" si="13"/>
        <v>4.375226266290321</v>
      </c>
      <c r="J174" s="1">
        <f t="shared" si="14"/>
        <v>0</v>
      </c>
      <c r="K174" s="1">
        <f t="shared" si="15"/>
        <v>0</v>
      </c>
      <c r="L174" s="9">
        <f t="shared" si="16"/>
        <v>0.90523785869330331</v>
      </c>
      <c r="M174" s="1">
        <f t="shared" si="17"/>
        <v>0</v>
      </c>
    </row>
    <row r="175" spans="1:13">
      <c r="A175" s="79" t="s">
        <v>185</v>
      </c>
      <c r="B175" s="82">
        <v>250283</v>
      </c>
      <c r="C175" s="47" t="s">
        <v>187</v>
      </c>
      <c r="D175" s="71" t="s">
        <v>1117</v>
      </c>
      <c r="E175" s="71" t="s">
        <v>1146</v>
      </c>
      <c r="F175" s="61">
        <v>0</v>
      </c>
      <c r="G175" s="62">
        <v>0</v>
      </c>
      <c r="H175" s="2">
        <f t="shared" si="12"/>
        <v>0</v>
      </c>
      <c r="I175" s="2">
        <f t="shared" si="13"/>
        <v>4.375226266290321</v>
      </c>
      <c r="J175" s="1">
        <f t="shared" si="14"/>
        <v>0</v>
      </c>
      <c r="K175" s="1">
        <f t="shared" si="15"/>
        <v>0</v>
      </c>
      <c r="L175" s="9">
        <f t="shared" si="16"/>
        <v>0.90523785869330331</v>
      </c>
      <c r="M175" s="1">
        <f t="shared" si="17"/>
        <v>0</v>
      </c>
    </row>
    <row r="176" spans="1:13">
      <c r="A176" s="79" t="s">
        <v>185</v>
      </c>
      <c r="B176" s="82">
        <v>250284</v>
      </c>
      <c r="C176" s="47" t="s">
        <v>188</v>
      </c>
      <c r="D176" s="71" t="s">
        <v>1117</v>
      </c>
      <c r="E176" s="71" t="s">
        <v>1146</v>
      </c>
      <c r="F176" s="61">
        <v>0</v>
      </c>
      <c r="G176" s="62">
        <v>0</v>
      </c>
      <c r="H176" s="2">
        <f t="shared" si="12"/>
        <v>0</v>
      </c>
      <c r="I176" s="2">
        <f t="shared" si="13"/>
        <v>4.375226266290321</v>
      </c>
      <c r="J176" s="1">
        <f t="shared" si="14"/>
        <v>0</v>
      </c>
      <c r="K176" s="1">
        <f t="shared" si="15"/>
        <v>0</v>
      </c>
      <c r="L176" s="9">
        <f t="shared" si="16"/>
        <v>0.90523785869330331</v>
      </c>
      <c r="M176" s="1">
        <f t="shared" si="17"/>
        <v>0</v>
      </c>
    </row>
    <row r="177" spans="1:13">
      <c r="A177" s="79" t="s">
        <v>185</v>
      </c>
      <c r="B177" s="86">
        <v>250285</v>
      </c>
      <c r="C177" s="47" t="s">
        <v>189</v>
      </c>
      <c r="D177" s="71" t="s">
        <v>1117</v>
      </c>
      <c r="E177" s="71" t="s">
        <v>1146</v>
      </c>
      <c r="F177" s="61">
        <v>4791</v>
      </c>
      <c r="G177" s="62">
        <v>623</v>
      </c>
      <c r="H177" s="2">
        <f t="shared" si="12"/>
        <v>7.6902086677367576</v>
      </c>
      <c r="I177" s="2">
        <f t="shared" si="13"/>
        <v>4.375226266290321</v>
      </c>
      <c r="J177" s="1">
        <f t="shared" si="14"/>
        <v>2725.7659638988698</v>
      </c>
      <c r="K177" s="1">
        <f t="shared" si="15"/>
        <v>2065.2340361011302</v>
      </c>
      <c r="L177" s="9">
        <f t="shared" si="16"/>
        <v>0.90523785869330331</v>
      </c>
      <c r="M177" s="1">
        <f t="shared" si="17"/>
        <v>1869.5280365407154</v>
      </c>
    </row>
    <row r="178" spans="1:13">
      <c r="A178" s="79" t="s">
        <v>185</v>
      </c>
      <c r="B178" s="82">
        <v>250286</v>
      </c>
      <c r="C178" s="47" t="s">
        <v>190</v>
      </c>
      <c r="D178" s="71" t="s">
        <v>1117</v>
      </c>
      <c r="E178" s="71" t="s">
        <v>1146</v>
      </c>
      <c r="F178" s="61">
        <v>0</v>
      </c>
      <c r="G178" s="62">
        <v>0</v>
      </c>
      <c r="H178" s="2">
        <f t="shared" si="12"/>
        <v>0</v>
      </c>
      <c r="I178" s="2">
        <f t="shared" si="13"/>
        <v>4.375226266290321</v>
      </c>
      <c r="J178" s="1">
        <f t="shared" si="14"/>
        <v>0</v>
      </c>
      <c r="K178" s="1">
        <f t="shared" si="15"/>
        <v>0</v>
      </c>
      <c r="L178" s="9">
        <f t="shared" si="16"/>
        <v>0.90523785869330331</v>
      </c>
      <c r="M178" s="1">
        <f t="shared" si="17"/>
        <v>0</v>
      </c>
    </row>
    <row r="179" spans="1:13">
      <c r="A179" s="79" t="s">
        <v>185</v>
      </c>
      <c r="B179" s="86">
        <v>250290</v>
      </c>
      <c r="C179" s="47" t="s">
        <v>191</v>
      </c>
      <c r="D179" s="71" t="s">
        <v>1117</v>
      </c>
      <c r="E179" s="71" t="s">
        <v>1146</v>
      </c>
      <c r="F179" s="61">
        <v>639840</v>
      </c>
      <c r="G179" s="62">
        <v>13810</v>
      </c>
      <c r="H179" s="2">
        <f t="shared" si="12"/>
        <v>46.331643736422883</v>
      </c>
      <c r="I179" s="2">
        <f t="shared" si="13"/>
        <v>4.375226266290321</v>
      </c>
      <c r="J179" s="1">
        <f t="shared" si="14"/>
        <v>60421.874737469334</v>
      </c>
      <c r="K179" s="1">
        <f t="shared" si="15"/>
        <v>579418.12526253064</v>
      </c>
      <c r="L179" s="9">
        <f t="shared" si="16"/>
        <v>0.90523785869330331</v>
      </c>
      <c r="M179" s="1">
        <f t="shared" si="17"/>
        <v>524511.22300074145</v>
      </c>
    </row>
    <row r="180" spans="1:13">
      <c r="A180" s="79" t="s">
        <v>185</v>
      </c>
      <c r="B180" s="86">
        <v>250295</v>
      </c>
      <c r="C180" s="47" t="s">
        <v>192</v>
      </c>
      <c r="D180" s="71" t="s">
        <v>1117</v>
      </c>
      <c r="E180" s="71" t="s">
        <v>1146</v>
      </c>
      <c r="F180" s="61">
        <v>79569</v>
      </c>
      <c r="G180" s="62">
        <v>1651</v>
      </c>
      <c r="H180" s="2">
        <f t="shared" si="12"/>
        <v>48.19442761962447</v>
      </c>
      <c r="I180" s="2">
        <f t="shared" si="13"/>
        <v>4.375226266290321</v>
      </c>
      <c r="J180" s="1">
        <f t="shared" si="14"/>
        <v>7223.49856564532</v>
      </c>
      <c r="K180" s="1">
        <f t="shared" si="15"/>
        <v>72345.501434354679</v>
      </c>
      <c r="L180" s="9">
        <f t="shared" si="16"/>
        <v>0.90523785869330331</v>
      </c>
      <c r="M180" s="1">
        <f t="shared" si="17"/>
        <v>65489.886804528534</v>
      </c>
    </row>
    <row r="181" spans="1:13">
      <c r="A181" s="79" t="s">
        <v>185</v>
      </c>
      <c r="B181" s="86">
        <v>250299</v>
      </c>
      <c r="C181" s="47" t="s">
        <v>193</v>
      </c>
      <c r="D181" s="71" t="s">
        <v>1117</v>
      </c>
      <c r="E181" s="71" t="s">
        <v>1146</v>
      </c>
      <c r="F181" s="61">
        <v>0</v>
      </c>
      <c r="G181" s="62">
        <v>1373</v>
      </c>
      <c r="H181" s="2">
        <f t="shared" si="12"/>
        <v>0</v>
      </c>
      <c r="I181" s="2">
        <f t="shared" si="13"/>
        <v>4.375226266290321</v>
      </c>
      <c r="J181" s="1">
        <f t="shared" si="14"/>
        <v>0</v>
      </c>
      <c r="K181" s="1">
        <f t="shared" si="15"/>
        <v>0</v>
      </c>
      <c r="L181" s="9">
        <f t="shared" si="16"/>
        <v>0.90523785869330331</v>
      </c>
      <c r="M181" s="1">
        <f t="shared" si="17"/>
        <v>0</v>
      </c>
    </row>
    <row r="182" spans="1:13">
      <c r="A182" s="79" t="s">
        <v>185</v>
      </c>
      <c r="B182" s="82">
        <v>250300</v>
      </c>
      <c r="C182" s="47" t="s">
        <v>194</v>
      </c>
      <c r="D182" s="71" t="s">
        <v>1117</v>
      </c>
      <c r="E182" s="71" t="s">
        <v>1146</v>
      </c>
      <c r="F182" s="61">
        <v>0</v>
      </c>
      <c r="G182" s="62">
        <v>0</v>
      </c>
      <c r="H182" s="2">
        <f t="shared" si="12"/>
        <v>0</v>
      </c>
      <c r="I182" s="2">
        <f t="shared" si="13"/>
        <v>4.375226266290321</v>
      </c>
      <c r="J182" s="1">
        <f t="shared" si="14"/>
        <v>0</v>
      </c>
      <c r="K182" s="1">
        <f t="shared" si="15"/>
        <v>0</v>
      </c>
      <c r="L182" s="9">
        <f t="shared" si="16"/>
        <v>0.90523785869330331</v>
      </c>
      <c r="M182" s="1">
        <f t="shared" si="17"/>
        <v>0</v>
      </c>
    </row>
    <row r="183" spans="1:13">
      <c r="A183" s="79" t="s">
        <v>185</v>
      </c>
      <c r="B183" s="82">
        <v>250304</v>
      </c>
      <c r="C183" s="47" t="s">
        <v>195</v>
      </c>
      <c r="D183" s="71" t="s">
        <v>1117</v>
      </c>
      <c r="E183" s="71" t="s">
        <v>1146</v>
      </c>
      <c r="F183" s="61">
        <v>0</v>
      </c>
      <c r="G183" s="62">
        <v>0</v>
      </c>
      <c r="H183" s="2">
        <f t="shared" si="12"/>
        <v>0</v>
      </c>
      <c r="I183" s="2">
        <f t="shared" si="13"/>
        <v>4.375226266290321</v>
      </c>
      <c r="J183" s="1">
        <f t="shared" si="14"/>
        <v>0</v>
      </c>
      <c r="K183" s="1">
        <f t="shared" si="15"/>
        <v>0</v>
      </c>
      <c r="L183" s="9">
        <f t="shared" si="16"/>
        <v>0.90523785869330331</v>
      </c>
      <c r="M183" s="1">
        <f t="shared" si="17"/>
        <v>0</v>
      </c>
    </row>
    <row r="184" spans="1:13">
      <c r="A184" s="79" t="s">
        <v>185</v>
      </c>
      <c r="B184" s="86">
        <v>250305</v>
      </c>
      <c r="C184" s="47" t="s">
        <v>196</v>
      </c>
      <c r="D184" s="71" t="s">
        <v>1117</v>
      </c>
      <c r="E184" s="71" t="s">
        <v>1146</v>
      </c>
      <c r="F184" s="61">
        <v>463584</v>
      </c>
      <c r="G184" s="62">
        <v>2146</v>
      </c>
      <c r="H184" s="2">
        <f t="shared" si="12"/>
        <v>216.022367194781</v>
      </c>
      <c r="I184" s="2">
        <f t="shared" si="13"/>
        <v>4.375226266290321</v>
      </c>
      <c r="J184" s="1">
        <f t="shared" si="14"/>
        <v>9389.235567459029</v>
      </c>
      <c r="K184" s="1">
        <f t="shared" si="15"/>
        <v>454194.76443254098</v>
      </c>
      <c r="L184" s="9">
        <f t="shared" si="16"/>
        <v>0.90523785869330331</v>
      </c>
      <c r="M184" s="1">
        <f t="shared" si="17"/>
        <v>411154.29598462273</v>
      </c>
    </row>
    <row r="185" spans="1:13">
      <c r="A185" s="79" t="s">
        <v>185</v>
      </c>
      <c r="B185" s="86">
        <v>250307</v>
      </c>
      <c r="C185" s="47" t="s">
        <v>197</v>
      </c>
      <c r="D185" s="71" t="s">
        <v>1117</v>
      </c>
      <c r="E185" s="71" t="s">
        <v>1146</v>
      </c>
      <c r="F185" s="61">
        <v>55488</v>
      </c>
      <c r="G185" s="62">
        <v>967</v>
      </c>
      <c r="H185" s="2">
        <f t="shared" si="12"/>
        <v>57.381592554291622</v>
      </c>
      <c r="I185" s="2">
        <f t="shared" si="13"/>
        <v>4.375226266290321</v>
      </c>
      <c r="J185" s="1">
        <f t="shared" si="14"/>
        <v>4230.8437995027407</v>
      </c>
      <c r="K185" s="1">
        <f t="shared" si="15"/>
        <v>51257.156200497258</v>
      </c>
      <c r="L185" s="9">
        <f t="shared" si="16"/>
        <v>0.90523785869330331</v>
      </c>
      <c r="M185" s="1">
        <f t="shared" si="17"/>
        <v>46399.918321646313</v>
      </c>
    </row>
    <row r="186" spans="1:13">
      <c r="A186" s="79" t="s">
        <v>185</v>
      </c>
      <c r="B186" s="86">
        <v>250308</v>
      </c>
      <c r="C186" s="47" t="s">
        <v>100</v>
      </c>
      <c r="D186" s="71" t="s">
        <v>1117</v>
      </c>
      <c r="E186" s="71" t="s">
        <v>1146</v>
      </c>
      <c r="F186" s="61">
        <v>586416</v>
      </c>
      <c r="G186" s="62">
        <v>4881</v>
      </c>
      <c r="H186" s="2">
        <f t="shared" si="12"/>
        <v>120.14259373079287</v>
      </c>
      <c r="I186" s="2">
        <f t="shared" si="13"/>
        <v>4.375226266290321</v>
      </c>
      <c r="J186" s="1">
        <f t="shared" si="14"/>
        <v>21355.479405763057</v>
      </c>
      <c r="K186" s="1">
        <f t="shared" si="15"/>
        <v>565060.52059423691</v>
      </c>
      <c r="L186" s="9">
        <f t="shared" si="16"/>
        <v>0.90523785869330331</v>
      </c>
      <c r="M186" s="1">
        <f t="shared" si="17"/>
        <v>511514.17569485022</v>
      </c>
    </row>
    <row r="187" spans="1:13">
      <c r="A187" s="79" t="s">
        <v>185</v>
      </c>
      <c r="B187" s="82">
        <v>250311</v>
      </c>
      <c r="C187" s="47" t="s">
        <v>198</v>
      </c>
      <c r="D187" s="71" t="s">
        <v>1117</v>
      </c>
      <c r="E187" s="71" t="s">
        <v>1146</v>
      </c>
      <c r="F187" s="61">
        <v>0</v>
      </c>
      <c r="G187" s="62">
        <v>0</v>
      </c>
      <c r="H187" s="2">
        <f t="shared" si="12"/>
        <v>0</v>
      </c>
      <c r="I187" s="2">
        <f t="shared" si="13"/>
        <v>4.375226266290321</v>
      </c>
      <c r="J187" s="1">
        <f t="shared" si="14"/>
        <v>0</v>
      </c>
      <c r="K187" s="1">
        <f t="shared" si="15"/>
        <v>0</v>
      </c>
      <c r="L187" s="9">
        <f t="shared" si="16"/>
        <v>0.90523785869330331</v>
      </c>
      <c r="M187" s="1">
        <f t="shared" si="17"/>
        <v>0</v>
      </c>
    </row>
    <row r="188" spans="1:13">
      <c r="A188" s="79" t="s">
        <v>185</v>
      </c>
      <c r="B188" s="82">
        <v>250312</v>
      </c>
      <c r="C188" s="47" t="s">
        <v>199</v>
      </c>
      <c r="D188" s="71" t="s">
        <v>1117</v>
      </c>
      <c r="E188" s="71" t="s">
        <v>1146</v>
      </c>
      <c r="F188" s="61">
        <v>0</v>
      </c>
      <c r="G188" s="62">
        <v>0</v>
      </c>
      <c r="H188" s="2">
        <f t="shared" si="12"/>
        <v>0</v>
      </c>
      <c r="I188" s="2">
        <f t="shared" si="13"/>
        <v>4.375226266290321</v>
      </c>
      <c r="J188" s="1">
        <f t="shared" si="14"/>
        <v>0</v>
      </c>
      <c r="K188" s="1">
        <f t="shared" si="15"/>
        <v>0</v>
      </c>
      <c r="L188" s="9">
        <f t="shared" si="16"/>
        <v>0.90523785869330331</v>
      </c>
      <c r="M188" s="1">
        <f t="shared" si="17"/>
        <v>0</v>
      </c>
    </row>
    <row r="189" spans="1:13">
      <c r="A189" s="79" t="s">
        <v>185</v>
      </c>
      <c r="B189" s="82">
        <v>250314</v>
      </c>
      <c r="C189" s="47" t="s">
        <v>200</v>
      </c>
      <c r="D189" s="71" t="s">
        <v>1117</v>
      </c>
      <c r="E189" s="71" t="s">
        <v>1146</v>
      </c>
      <c r="F189" s="61">
        <v>0</v>
      </c>
      <c r="G189" s="62">
        <v>0</v>
      </c>
      <c r="H189" s="2">
        <f t="shared" si="12"/>
        <v>0</v>
      </c>
      <c r="I189" s="2">
        <f t="shared" si="13"/>
        <v>4.375226266290321</v>
      </c>
      <c r="J189" s="1">
        <f t="shared" si="14"/>
        <v>0</v>
      </c>
      <c r="K189" s="1">
        <f t="shared" si="15"/>
        <v>0</v>
      </c>
      <c r="L189" s="9">
        <f t="shared" si="16"/>
        <v>0.90523785869330331</v>
      </c>
      <c r="M189" s="1">
        <f t="shared" si="17"/>
        <v>0</v>
      </c>
    </row>
    <row r="190" spans="1:13">
      <c r="A190" s="79" t="s">
        <v>185</v>
      </c>
      <c r="B190" s="86">
        <v>250315</v>
      </c>
      <c r="C190" s="47" t="s">
        <v>201</v>
      </c>
      <c r="D190" s="71" t="s">
        <v>1117</v>
      </c>
      <c r="E190" s="71" t="s">
        <v>1146</v>
      </c>
      <c r="F190" s="61">
        <v>117417</v>
      </c>
      <c r="G190" s="62">
        <v>1896</v>
      </c>
      <c r="H190" s="2">
        <f t="shared" si="12"/>
        <v>61.928797468354432</v>
      </c>
      <c r="I190" s="2">
        <f t="shared" si="13"/>
        <v>4.375226266290321</v>
      </c>
      <c r="J190" s="1">
        <f t="shared" si="14"/>
        <v>8295.4290008864482</v>
      </c>
      <c r="K190" s="1">
        <f t="shared" si="15"/>
        <v>109121.57099911355</v>
      </c>
      <c r="L190" s="9">
        <f t="shared" si="16"/>
        <v>0.90523785869330331</v>
      </c>
      <c r="M190" s="1">
        <f t="shared" si="17"/>
        <v>98780.977268486822</v>
      </c>
    </row>
    <row r="191" spans="1:13">
      <c r="A191" s="79" t="s">
        <v>185</v>
      </c>
      <c r="B191" s="86">
        <v>250316</v>
      </c>
      <c r="C191" s="47" t="s">
        <v>202</v>
      </c>
      <c r="D191" s="71" t="s">
        <v>1117</v>
      </c>
      <c r="E191" s="71" t="s">
        <v>1146</v>
      </c>
      <c r="F191" s="61">
        <v>133092</v>
      </c>
      <c r="G191" s="62">
        <v>755</v>
      </c>
      <c r="H191" s="2">
        <f t="shared" si="12"/>
        <v>176.28079470198676</v>
      </c>
      <c r="I191" s="2">
        <f t="shared" si="13"/>
        <v>4.375226266290321</v>
      </c>
      <c r="J191" s="1">
        <f t="shared" si="14"/>
        <v>3303.2958310491922</v>
      </c>
      <c r="K191" s="1">
        <f t="shared" si="15"/>
        <v>129788.7041689508</v>
      </c>
      <c r="L191" s="9">
        <f t="shared" si="16"/>
        <v>0.90523785869330331</v>
      </c>
      <c r="M191" s="1">
        <f t="shared" si="17"/>
        <v>117489.64864447963</v>
      </c>
    </row>
    <row r="192" spans="1:13">
      <c r="A192" s="79" t="s">
        <v>185</v>
      </c>
      <c r="B192" s="82">
        <v>250317</v>
      </c>
      <c r="C192" s="47" t="s">
        <v>203</v>
      </c>
      <c r="D192" s="71" t="s">
        <v>1117</v>
      </c>
      <c r="E192" s="71" t="s">
        <v>1146</v>
      </c>
      <c r="F192" s="61">
        <v>0</v>
      </c>
      <c r="G192" s="62">
        <v>0</v>
      </c>
      <c r="H192" s="2">
        <f t="shared" si="12"/>
        <v>0</v>
      </c>
      <c r="I192" s="2">
        <f t="shared" si="13"/>
        <v>4.375226266290321</v>
      </c>
      <c r="J192" s="1">
        <f t="shared" si="14"/>
        <v>0</v>
      </c>
      <c r="K192" s="1">
        <f t="shared" si="15"/>
        <v>0</v>
      </c>
      <c r="L192" s="9">
        <f t="shared" si="16"/>
        <v>0.90523785869330331</v>
      </c>
      <c r="M192" s="1">
        <f t="shared" si="17"/>
        <v>0</v>
      </c>
    </row>
    <row r="193" spans="1:13">
      <c r="A193" s="79" t="s">
        <v>185</v>
      </c>
      <c r="B193" s="86">
        <v>250322</v>
      </c>
      <c r="C193" s="47" t="s">
        <v>204</v>
      </c>
      <c r="D193" s="71" t="s">
        <v>1117</v>
      </c>
      <c r="E193" s="71" t="s">
        <v>1146</v>
      </c>
      <c r="F193" s="61">
        <v>123756</v>
      </c>
      <c r="G193" s="62">
        <v>2294</v>
      </c>
      <c r="H193" s="2">
        <f t="shared" si="12"/>
        <v>53.947689625108978</v>
      </c>
      <c r="I193" s="2">
        <f t="shared" si="13"/>
        <v>4.375226266290321</v>
      </c>
      <c r="J193" s="1">
        <f t="shared" si="14"/>
        <v>10036.769054869996</v>
      </c>
      <c r="K193" s="1">
        <f t="shared" si="15"/>
        <v>113719.23094513001</v>
      </c>
      <c r="L193" s="9">
        <f t="shared" si="16"/>
        <v>0.90523785869330331</v>
      </c>
      <c r="M193" s="1">
        <f t="shared" si="17"/>
        <v>102942.95311301872</v>
      </c>
    </row>
    <row r="194" spans="1:13">
      <c r="A194" s="79" t="s">
        <v>205</v>
      </c>
      <c r="B194" s="86">
        <v>260396</v>
      </c>
      <c r="C194" s="47" t="s">
        <v>206</v>
      </c>
      <c r="D194" s="71" t="s">
        <v>1117</v>
      </c>
      <c r="E194" s="71" t="s">
        <v>1146</v>
      </c>
      <c r="F194" s="61">
        <v>599673</v>
      </c>
      <c r="G194" s="62">
        <v>4076</v>
      </c>
      <c r="H194" s="2">
        <f t="shared" si="12"/>
        <v>147.1229146221786</v>
      </c>
      <c r="I194" s="2">
        <f t="shared" si="13"/>
        <v>4.375226266290321</v>
      </c>
      <c r="J194" s="1">
        <f t="shared" si="14"/>
        <v>17833.422261399348</v>
      </c>
      <c r="K194" s="1">
        <f t="shared" si="15"/>
        <v>581839.57773860067</v>
      </c>
      <c r="L194" s="9">
        <f t="shared" si="16"/>
        <v>0.90523785869330331</v>
      </c>
      <c r="M194" s="1">
        <f t="shared" si="17"/>
        <v>526703.21345510671</v>
      </c>
    </row>
    <row r="195" spans="1:13">
      <c r="A195" s="79" t="s">
        <v>205</v>
      </c>
      <c r="B195" s="86">
        <v>260398</v>
      </c>
      <c r="C195" s="47" t="s">
        <v>207</v>
      </c>
      <c r="D195" s="71" t="s">
        <v>1117</v>
      </c>
      <c r="E195" s="71" t="s">
        <v>1146</v>
      </c>
      <c r="F195" s="61">
        <v>0</v>
      </c>
      <c r="G195" s="62">
        <v>14739</v>
      </c>
      <c r="H195" s="2">
        <f t="shared" ref="H195:H258" si="18">IFERROR(F195/G195,0)</f>
        <v>0</v>
      </c>
      <c r="I195" s="2">
        <f t="shared" ref="I195:I258" si="19">$D$1134</f>
        <v>4.375226266290321</v>
      </c>
      <c r="J195" s="1">
        <f t="shared" ref="J195:J258" si="20">MIN(F195,I195*G195)</f>
        <v>0</v>
      </c>
      <c r="K195" s="1">
        <f t="shared" ref="K195:K258" si="21">F195-J195</f>
        <v>0</v>
      </c>
      <c r="L195" s="9">
        <f t="shared" ref="L195:L258" si="22">$L$1132</f>
        <v>0.90523785869330331</v>
      </c>
      <c r="M195" s="1">
        <f t="shared" ref="M195:M258" si="23">L195*K195</f>
        <v>0</v>
      </c>
    </row>
    <row r="196" spans="1:13">
      <c r="A196" s="79" t="s">
        <v>205</v>
      </c>
      <c r="B196" s="86">
        <v>260401</v>
      </c>
      <c r="C196" s="47" t="s">
        <v>208</v>
      </c>
      <c r="D196" s="71" t="s">
        <v>1117</v>
      </c>
      <c r="E196" s="71" t="s">
        <v>1146</v>
      </c>
      <c r="F196" s="61">
        <v>714240</v>
      </c>
      <c r="G196" s="62">
        <v>9068</v>
      </c>
      <c r="H196" s="2">
        <f t="shared" si="18"/>
        <v>78.764887516541691</v>
      </c>
      <c r="I196" s="2">
        <f t="shared" si="19"/>
        <v>4.375226266290321</v>
      </c>
      <c r="J196" s="1">
        <f t="shared" si="20"/>
        <v>39674.551782720628</v>
      </c>
      <c r="K196" s="1">
        <f t="shared" si="21"/>
        <v>674565.44821727939</v>
      </c>
      <c r="L196" s="9">
        <f t="shared" si="22"/>
        <v>0.90523785869330331</v>
      </c>
      <c r="M196" s="1">
        <f t="shared" si="23"/>
        <v>610642.1818926984</v>
      </c>
    </row>
    <row r="197" spans="1:13">
      <c r="A197" s="79" t="s">
        <v>205</v>
      </c>
      <c r="B197" s="86">
        <v>260406</v>
      </c>
      <c r="C197" s="47" t="s">
        <v>209</v>
      </c>
      <c r="D197" s="71" t="s">
        <v>1117</v>
      </c>
      <c r="E197" s="71" t="s">
        <v>1146</v>
      </c>
      <c r="F197" s="61">
        <v>731568</v>
      </c>
      <c r="G197" s="62">
        <v>12629</v>
      </c>
      <c r="H197" s="2">
        <f t="shared" si="18"/>
        <v>57.927626890490139</v>
      </c>
      <c r="I197" s="2">
        <f t="shared" si="19"/>
        <v>4.375226266290321</v>
      </c>
      <c r="J197" s="1">
        <f t="shared" si="20"/>
        <v>55254.732516980461</v>
      </c>
      <c r="K197" s="1">
        <f t="shared" si="21"/>
        <v>676313.2674830195</v>
      </c>
      <c r="L197" s="9">
        <f t="shared" si="22"/>
        <v>0.90523785869330331</v>
      </c>
      <c r="M197" s="1">
        <f t="shared" si="23"/>
        <v>612224.37406219984</v>
      </c>
    </row>
    <row r="198" spans="1:13">
      <c r="A198" s="79" t="s">
        <v>205</v>
      </c>
      <c r="B198" s="86">
        <v>260408</v>
      </c>
      <c r="C198" s="47" t="s">
        <v>210</v>
      </c>
      <c r="D198" s="71" t="s">
        <v>1117</v>
      </c>
      <c r="E198" s="71" t="s">
        <v>1146</v>
      </c>
      <c r="F198" s="61">
        <v>0</v>
      </c>
      <c r="G198" s="62">
        <v>4400</v>
      </c>
      <c r="H198" s="2">
        <f t="shared" si="18"/>
        <v>0</v>
      </c>
      <c r="I198" s="2">
        <f t="shared" si="19"/>
        <v>4.375226266290321</v>
      </c>
      <c r="J198" s="1">
        <f t="shared" si="20"/>
        <v>0</v>
      </c>
      <c r="K198" s="1">
        <f t="shared" si="21"/>
        <v>0</v>
      </c>
      <c r="L198" s="9">
        <f t="shared" si="22"/>
        <v>0.90523785869330331</v>
      </c>
      <c r="M198" s="1">
        <f t="shared" si="23"/>
        <v>0</v>
      </c>
    </row>
    <row r="199" spans="1:13">
      <c r="A199" s="79" t="s">
        <v>205</v>
      </c>
      <c r="B199" s="82">
        <v>260411</v>
      </c>
      <c r="C199" s="47" t="s">
        <v>211</v>
      </c>
      <c r="D199" s="71" t="s">
        <v>1117</v>
      </c>
      <c r="E199" s="71" t="s">
        <v>1146</v>
      </c>
      <c r="F199" s="61">
        <v>0</v>
      </c>
      <c r="G199" s="62">
        <v>0</v>
      </c>
      <c r="H199" s="2">
        <f t="shared" si="18"/>
        <v>0</v>
      </c>
      <c r="I199" s="2">
        <f t="shared" si="19"/>
        <v>4.375226266290321</v>
      </c>
      <c r="J199" s="1">
        <f t="shared" si="20"/>
        <v>0</v>
      </c>
      <c r="K199" s="1">
        <f t="shared" si="21"/>
        <v>0</v>
      </c>
      <c r="L199" s="9">
        <f t="shared" si="22"/>
        <v>0.90523785869330331</v>
      </c>
      <c r="M199" s="1">
        <f t="shared" si="23"/>
        <v>0</v>
      </c>
    </row>
    <row r="200" spans="1:13">
      <c r="A200" s="79" t="s">
        <v>205</v>
      </c>
      <c r="B200" s="82">
        <v>260412</v>
      </c>
      <c r="C200" s="47" t="s">
        <v>212</v>
      </c>
      <c r="D200" s="71" t="s">
        <v>1117</v>
      </c>
      <c r="E200" s="71" t="s">
        <v>1146</v>
      </c>
      <c r="F200" s="61">
        <v>0</v>
      </c>
      <c r="G200" s="62">
        <v>0</v>
      </c>
      <c r="H200" s="2">
        <f t="shared" si="18"/>
        <v>0</v>
      </c>
      <c r="I200" s="2">
        <f t="shared" si="19"/>
        <v>4.375226266290321</v>
      </c>
      <c r="J200" s="1">
        <f t="shared" si="20"/>
        <v>0</v>
      </c>
      <c r="K200" s="1">
        <f t="shared" si="21"/>
        <v>0</v>
      </c>
      <c r="L200" s="9">
        <f t="shared" si="22"/>
        <v>0.90523785869330331</v>
      </c>
      <c r="M200" s="1">
        <f t="shared" si="23"/>
        <v>0</v>
      </c>
    </row>
    <row r="201" spans="1:13">
      <c r="A201" s="79" t="s">
        <v>205</v>
      </c>
      <c r="B201" s="86">
        <v>260413</v>
      </c>
      <c r="C201" s="47" t="s">
        <v>213</v>
      </c>
      <c r="D201" s="71" t="s">
        <v>1117</v>
      </c>
      <c r="E201" s="71" t="s">
        <v>1146</v>
      </c>
      <c r="F201" s="61">
        <v>650646</v>
      </c>
      <c r="G201" s="62">
        <v>5338</v>
      </c>
      <c r="H201" s="2">
        <f t="shared" si="18"/>
        <v>121.88947171225178</v>
      </c>
      <c r="I201" s="2">
        <f t="shared" si="19"/>
        <v>4.375226266290321</v>
      </c>
      <c r="J201" s="1">
        <f t="shared" si="20"/>
        <v>23354.957809457734</v>
      </c>
      <c r="K201" s="1">
        <f t="shared" si="21"/>
        <v>627291.04219054221</v>
      </c>
      <c r="L201" s="9">
        <f t="shared" si="22"/>
        <v>0.90523785869330331</v>
      </c>
      <c r="M201" s="1">
        <f t="shared" si="23"/>
        <v>567847.59981005697</v>
      </c>
    </row>
    <row r="202" spans="1:13">
      <c r="A202" s="79" t="s">
        <v>205</v>
      </c>
      <c r="B202" s="86">
        <v>260414</v>
      </c>
      <c r="C202" s="47" t="s">
        <v>214</v>
      </c>
      <c r="D202" s="71" t="s">
        <v>1117</v>
      </c>
      <c r="E202" s="71" t="s">
        <v>1146</v>
      </c>
      <c r="F202" s="61">
        <v>631509</v>
      </c>
      <c r="G202" s="62">
        <v>13546</v>
      </c>
      <c r="H202" s="2">
        <f t="shared" si="18"/>
        <v>46.61959249963089</v>
      </c>
      <c r="I202" s="2">
        <f t="shared" si="19"/>
        <v>4.375226266290321</v>
      </c>
      <c r="J202" s="1">
        <f t="shared" si="20"/>
        <v>59266.815003168689</v>
      </c>
      <c r="K202" s="1">
        <f t="shared" si="21"/>
        <v>572242.18499683135</v>
      </c>
      <c r="L202" s="9">
        <f t="shared" si="22"/>
        <v>0.90523785869330331</v>
      </c>
      <c r="M202" s="1">
        <f t="shared" si="23"/>
        <v>518015.29020050872</v>
      </c>
    </row>
    <row r="203" spans="1:13">
      <c r="A203" s="79" t="s">
        <v>205</v>
      </c>
      <c r="B203" s="86">
        <v>260415</v>
      </c>
      <c r="C203" s="47" t="s">
        <v>215</v>
      </c>
      <c r="D203" s="71" t="s">
        <v>1117</v>
      </c>
      <c r="E203" s="71" t="s">
        <v>1146</v>
      </c>
      <c r="F203" s="61">
        <v>743382</v>
      </c>
      <c r="G203" s="62">
        <v>6611</v>
      </c>
      <c r="H203" s="2">
        <f t="shared" si="18"/>
        <v>112.44622598699138</v>
      </c>
      <c r="I203" s="2">
        <f t="shared" si="19"/>
        <v>4.375226266290321</v>
      </c>
      <c r="J203" s="1">
        <f t="shared" si="20"/>
        <v>28924.620846445312</v>
      </c>
      <c r="K203" s="1">
        <f t="shared" si="21"/>
        <v>714457.37915355468</v>
      </c>
      <c r="L203" s="9">
        <f t="shared" si="22"/>
        <v>0.90523785869330331</v>
      </c>
      <c r="M203" s="1">
        <f t="shared" si="23"/>
        <v>646753.8680325934</v>
      </c>
    </row>
    <row r="204" spans="1:13">
      <c r="A204" s="79" t="s">
        <v>205</v>
      </c>
      <c r="B204" s="82">
        <v>260417</v>
      </c>
      <c r="C204" s="47" t="s">
        <v>216</v>
      </c>
      <c r="D204" s="71" t="s">
        <v>1117</v>
      </c>
      <c r="E204" s="71" t="s">
        <v>1146</v>
      </c>
      <c r="F204" s="61">
        <v>0</v>
      </c>
      <c r="G204" s="62">
        <v>0</v>
      </c>
      <c r="H204" s="2">
        <f t="shared" si="18"/>
        <v>0</v>
      </c>
      <c r="I204" s="2">
        <f t="shared" si="19"/>
        <v>4.375226266290321</v>
      </c>
      <c r="J204" s="1">
        <f t="shared" si="20"/>
        <v>0</v>
      </c>
      <c r="K204" s="1">
        <f t="shared" si="21"/>
        <v>0</v>
      </c>
      <c r="L204" s="9">
        <f t="shared" si="22"/>
        <v>0.90523785869330331</v>
      </c>
      <c r="M204" s="1">
        <f t="shared" si="23"/>
        <v>0</v>
      </c>
    </row>
    <row r="205" spans="1:13">
      <c r="A205" s="79" t="s">
        <v>205</v>
      </c>
      <c r="B205" s="86">
        <v>260418</v>
      </c>
      <c r="C205" s="47" t="s">
        <v>217</v>
      </c>
      <c r="D205" s="71" t="s">
        <v>1117</v>
      </c>
      <c r="E205" s="71" t="s">
        <v>1146</v>
      </c>
      <c r="F205" s="61">
        <v>671247</v>
      </c>
      <c r="G205" s="62">
        <v>22278</v>
      </c>
      <c r="H205" s="2">
        <f t="shared" si="18"/>
        <v>30.130487476434151</v>
      </c>
      <c r="I205" s="2">
        <f t="shared" si="19"/>
        <v>4.375226266290321</v>
      </c>
      <c r="J205" s="1">
        <f t="shared" si="20"/>
        <v>97471.290760415766</v>
      </c>
      <c r="K205" s="1">
        <f t="shared" si="21"/>
        <v>573775.70923958428</v>
      </c>
      <c r="L205" s="9">
        <f t="shared" si="22"/>
        <v>0.90523785869330331</v>
      </c>
      <c r="M205" s="1">
        <f t="shared" si="23"/>
        <v>519403.49440227268</v>
      </c>
    </row>
    <row r="206" spans="1:13">
      <c r="A206" s="79" t="s">
        <v>205</v>
      </c>
      <c r="B206" s="86">
        <v>260419</v>
      </c>
      <c r="C206" s="47" t="s">
        <v>218</v>
      </c>
      <c r="D206" s="71" t="s">
        <v>1117</v>
      </c>
      <c r="E206" s="71" t="s">
        <v>1146</v>
      </c>
      <c r="F206" s="61">
        <v>182049</v>
      </c>
      <c r="G206" s="62">
        <v>5629</v>
      </c>
      <c r="H206" s="2">
        <f t="shared" si="18"/>
        <v>32.341268431337717</v>
      </c>
      <c r="I206" s="2">
        <f t="shared" si="19"/>
        <v>4.375226266290321</v>
      </c>
      <c r="J206" s="1">
        <f t="shared" si="20"/>
        <v>24628.148652948217</v>
      </c>
      <c r="K206" s="1">
        <f t="shared" si="21"/>
        <v>157420.85134705179</v>
      </c>
      <c r="L206" s="9">
        <f t="shared" si="22"/>
        <v>0.90523785869330331</v>
      </c>
      <c r="M206" s="1">
        <f t="shared" si="23"/>
        <v>142503.31438708198</v>
      </c>
    </row>
    <row r="207" spans="1:13">
      <c r="A207" s="79" t="s">
        <v>205</v>
      </c>
      <c r="B207" s="86">
        <v>260421</v>
      </c>
      <c r="C207" s="47" t="s">
        <v>219</v>
      </c>
      <c r="D207" s="71" t="s">
        <v>1117</v>
      </c>
      <c r="E207" s="71" t="s">
        <v>1146</v>
      </c>
      <c r="F207" s="61">
        <v>761880</v>
      </c>
      <c r="G207" s="62">
        <v>12289</v>
      </c>
      <c r="H207" s="2">
        <f t="shared" si="18"/>
        <v>61.996907803726913</v>
      </c>
      <c r="I207" s="2">
        <f t="shared" si="19"/>
        <v>4.375226266290321</v>
      </c>
      <c r="J207" s="1">
        <f t="shared" si="20"/>
        <v>53767.155586441753</v>
      </c>
      <c r="K207" s="1">
        <f t="shared" si="21"/>
        <v>708112.84441355825</v>
      </c>
      <c r="L207" s="9">
        <f t="shared" si="22"/>
        <v>0.90523785869330331</v>
      </c>
      <c r="M207" s="1">
        <f t="shared" si="23"/>
        <v>641010.55499015376</v>
      </c>
    </row>
    <row r="208" spans="1:13">
      <c r="A208" s="79" t="s">
        <v>220</v>
      </c>
      <c r="B208" s="86">
        <v>270425</v>
      </c>
      <c r="C208" s="47" t="s">
        <v>221</v>
      </c>
      <c r="D208" s="71" t="s">
        <v>1117</v>
      </c>
      <c r="E208" s="71" t="s">
        <v>1146</v>
      </c>
      <c r="F208" s="61">
        <v>183042</v>
      </c>
      <c r="G208" s="62">
        <v>5222</v>
      </c>
      <c r="H208" s="2">
        <f t="shared" si="18"/>
        <v>35.0520873228648</v>
      </c>
      <c r="I208" s="2">
        <f t="shared" si="19"/>
        <v>4.375226266290321</v>
      </c>
      <c r="J208" s="1">
        <f t="shared" si="20"/>
        <v>22847.431562568057</v>
      </c>
      <c r="K208" s="1">
        <f t="shared" si="21"/>
        <v>160194.56843743194</v>
      </c>
      <c r="L208" s="9">
        <f t="shared" si="22"/>
        <v>0.90523785869330331</v>
      </c>
      <c r="M208" s="1">
        <f t="shared" si="23"/>
        <v>145014.18810659871</v>
      </c>
    </row>
    <row r="209" spans="1:13">
      <c r="A209" s="79" t="s">
        <v>220</v>
      </c>
      <c r="B209" s="82">
        <v>270426</v>
      </c>
      <c r="C209" s="47" t="s">
        <v>222</v>
      </c>
      <c r="D209" s="71" t="s">
        <v>1117</v>
      </c>
      <c r="E209" s="71" t="s">
        <v>1146</v>
      </c>
      <c r="F209" s="61">
        <v>0</v>
      </c>
      <c r="G209" s="62">
        <v>0</v>
      </c>
      <c r="H209" s="2">
        <f t="shared" si="18"/>
        <v>0</v>
      </c>
      <c r="I209" s="2">
        <f t="shared" si="19"/>
        <v>4.375226266290321</v>
      </c>
      <c r="J209" s="1">
        <f t="shared" si="20"/>
        <v>0</v>
      </c>
      <c r="K209" s="1">
        <f t="shared" si="21"/>
        <v>0</v>
      </c>
      <c r="L209" s="9">
        <f t="shared" si="22"/>
        <v>0.90523785869330331</v>
      </c>
      <c r="M209" s="1">
        <f t="shared" si="23"/>
        <v>0</v>
      </c>
    </row>
    <row r="210" spans="1:13">
      <c r="A210" s="79" t="s">
        <v>220</v>
      </c>
      <c r="B210" s="86">
        <v>270428</v>
      </c>
      <c r="C210" s="47" t="s">
        <v>223</v>
      </c>
      <c r="D210" s="71" t="s">
        <v>1117</v>
      </c>
      <c r="E210" s="71" t="s">
        <v>1146</v>
      </c>
      <c r="F210" s="61">
        <v>0</v>
      </c>
      <c r="G210" s="62">
        <v>919</v>
      </c>
      <c r="H210" s="2">
        <f t="shared" si="18"/>
        <v>0</v>
      </c>
      <c r="I210" s="2">
        <f t="shared" si="19"/>
        <v>4.375226266290321</v>
      </c>
      <c r="J210" s="1">
        <f t="shared" si="20"/>
        <v>0</v>
      </c>
      <c r="K210" s="1">
        <f t="shared" si="21"/>
        <v>0</v>
      </c>
      <c r="L210" s="9">
        <f t="shared" si="22"/>
        <v>0.90523785869330331</v>
      </c>
      <c r="M210" s="1">
        <f t="shared" si="23"/>
        <v>0</v>
      </c>
    </row>
    <row r="211" spans="1:13">
      <c r="A211" s="79" t="s">
        <v>220</v>
      </c>
      <c r="B211" s="86">
        <v>270429</v>
      </c>
      <c r="C211" s="47" t="s">
        <v>224</v>
      </c>
      <c r="D211" s="71" t="s">
        <v>1117</v>
      </c>
      <c r="E211" s="71" t="s">
        <v>1146</v>
      </c>
      <c r="F211" s="61">
        <v>430524</v>
      </c>
      <c r="G211" s="62">
        <v>16747</v>
      </c>
      <c r="H211" s="2">
        <f t="shared" si="18"/>
        <v>25.707529706813162</v>
      </c>
      <c r="I211" s="2">
        <f t="shared" si="19"/>
        <v>4.375226266290321</v>
      </c>
      <c r="J211" s="1">
        <f t="shared" si="20"/>
        <v>73271.914281564008</v>
      </c>
      <c r="K211" s="1">
        <f t="shared" si="21"/>
        <v>357252.08571843599</v>
      </c>
      <c r="L211" s="9">
        <f t="shared" si="22"/>
        <v>0.90523785869330331</v>
      </c>
      <c r="M211" s="1">
        <f t="shared" si="23"/>
        <v>323398.11308947345</v>
      </c>
    </row>
    <row r="212" spans="1:13">
      <c r="A212" s="79" t="s">
        <v>220</v>
      </c>
      <c r="B212" s="86">
        <v>270430</v>
      </c>
      <c r="C212" s="47" t="s">
        <v>225</v>
      </c>
      <c r="D212" s="71" t="s">
        <v>1117</v>
      </c>
      <c r="E212" s="71" t="s">
        <v>1146</v>
      </c>
      <c r="F212" s="61">
        <v>176295</v>
      </c>
      <c r="G212" s="62">
        <v>2186</v>
      </c>
      <c r="H212" s="2">
        <f t="shared" si="18"/>
        <v>80.64730100640439</v>
      </c>
      <c r="I212" s="2">
        <f t="shared" si="19"/>
        <v>4.375226266290321</v>
      </c>
      <c r="J212" s="1">
        <f t="shared" si="20"/>
        <v>9564.2446181106425</v>
      </c>
      <c r="K212" s="1">
        <f t="shared" si="21"/>
        <v>166730.75538188935</v>
      </c>
      <c r="L212" s="9">
        <f t="shared" si="22"/>
        <v>0.90523785869330331</v>
      </c>
      <c r="M212" s="1">
        <f t="shared" si="23"/>
        <v>150930.99198021847</v>
      </c>
    </row>
    <row r="213" spans="1:13">
      <c r="A213" s="79" t="s">
        <v>220</v>
      </c>
      <c r="B213" s="86">
        <v>270432</v>
      </c>
      <c r="C213" s="47" t="s">
        <v>226</v>
      </c>
      <c r="D213" s="71" t="s">
        <v>1117</v>
      </c>
      <c r="E213" s="71" t="s">
        <v>1146</v>
      </c>
      <c r="F213" s="61">
        <v>129576</v>
      </c>
      <c r="G213" s="62">
        <v>2444</v>
      </c>
      <c r="H213" s="2">
        <f t="shared" si="18"/>
        <v>53.018003273322421</v>
      </c>
      <c r="I213" s="2">
        <f t="shared" si="19"/>
        <v>4.375226266290321</v>
      </c>
      <c r="J213" s="1">
        <f t="shared" si="20"/>
        <v>10693.052994813545</v>
      </c>
      <c r="K213" s="1">
        <f t="shared" si="21"/>
        <v>118882.94700518646</v>
      </c>
      <c r="L213" s="9">
        <f t="shared" si="22"/>
        <v>0.90523785869330331</v>
      </c>
      <c r="M213" s="1">
        <f t="shared" si="23"/>
        <v>107617.34438212444</v>
      </c>
    </row>
    <row r="214" spans="1:13">
      <c r="A214" s="79" t="s">
        <v>220</v>
      </c>
      <c r="B214" s="86">
        <v>270433</v>
      </c>
      <c r="C214" s="47" t="s">
        <v>227</v>
      </c>
      <c r="D214" s="71" t="s">
        <v>1117</v>
      </c>
      <c r="E214" s="71" t="s">
        <v>1146</v>
      </c>
      <c r="F214" s="61">
        <v>143754</v>
      </c>
      <c r="G214" s="62">
        <v>4926</v>
      </c>
      <c r="H214" s="2">
        <f t="shared" si="18"/>
        <v>29.18270401948843</v>
      </c>
      <c r="I214" s="2">
        <f t="shared" si="19"/>
        <v>4.375226266290321</v>
      </c>
      <c r="J214" s="1">
        <f t="shared" si="20"/>
        <v>21552.36458774612</v>
      </c>
      <c r="K214" s="1">
        <f t="shared" si="21"/>
        <v>122201.63541225388</v>
      </c>
      <c r="L214" s="9">
        <f t="shared" si="22"/>
        <v>0.90523785869330331</v>
      </c>
      <c r="M214" s="1">
        <f t="shared" si="23"/>
        <v>110621.54676940845</v>
      </c>
    </row>
    <row r="215" spans="1:13">
      <c r="A215" s="79" t="s">
        <v>220</v>
      </c>
      <c r="B215" s="86">
        <v>270435</v>
      </c>
      <c r="C215" s="47" t="s">
        <v>228</v>
      </c>
      <c r="D215" s="71" t="s">
        <v>1117</v>
      </c>
      <c r="E215" s="71" t="s">
        <v>1146</v>
      </c>
      <c r="F215" s="61">
        <v>151974</v>
      </c>
      <c r="G215" s="62">
        <v>623</v>
      </c>
      <c r="H215" s="2">
        <f t="shared" si="18"/>
        <v>243.93900481540931</v>
      </c>
      <c r="I215" s="2">
        <f t="shared" si="19"/>
        <v>4.375226266290321</v>
      </c>
      <c r="J215" s="1">
        <f t="shared" si="20"/>
        <v>2725.7659638988698</v>
      </c>
      <c r="K215" s="1">
        <f t="shared" si="21"/>
        <v>149248.23403610114</v>
      </c>
      <c r="L215" s="9">
        <f t="shared" si="22"/>
        <v>0.90523785869330331</v>
      </c>
      <c r="M215" s="1">
        <f t="shared" si="23"/>
        <v>135105.1517925972</v>
      </c>
    </row>
    <row r="216" spans="1:13">
      <c r="A216" s="79" t="s">
        <v>220</v>
      </c>
      <c r="B216" s="86">
        <v>270438</v>
      </c>
      <c r="C216" s="47" t="s">
        <v>229</v>
      </c>
      <c r="D216" s="71" t="s">
        <v>1117</v>
      </c>
      <c r="E216" s="71" t="s">
        <v>1146</v>
      </c>
      <c r="F216" s="61">
        <v>753</v>
      </c>
      <c r="G216" s="62">
        <v>2169</v>
      </c>
      <c r="H216" s="2">
        <f t="shared" si="18"/>
        <v>0.34716459197786997</v>
      </c>
      <c r="I216" s="2">
        <f t="shared" si="19"/>
        <v>4.375226266290321</v>
      </c>
      <c r="J216" s="1">
        <f t="shared" si="20"/>
        <v>753</v>
      </c>
      <c r="K216" s="1">
        <f t="shared" si="21"/>
        <v>0</v>
      </c>
      <c r="L216" s="9">
        <f t="shared" si="22"/>
        <v>0.90523785869330331</v>
      </c>
      <c r="M216" s="1">
        <f t="shared" si="23"/>
        <v>0</v>
      </c>
    </row>
    <row r="217" spans="1:13">
      <c r="A217" s="79" t="s">
        <v>220</v>
      </c>
      <c r="B217" s="86">
        <v>270441</v>
      </c>
      <c r="C217" s="47" t="s">
        <v>230</v>
      </c>
      <c r="D217" s="71" t="s">
        <v>1117</v>
      </c>
      <c r="E217" s="71" t="s">
        <v>1146</v>
      </c>
      <c r="F217" s="61">
        <v>215661</v>
      </c>
      <c r="G217" s="62">
        <v>1849</v>
      </c>
      <c r="H217" s="2">
        <f t="shared" si="18"/>
        <v>116.63656030286641</v>
      </c>
      <c r="I217" s="2">
        <f t="shared" si="19"/>
        <v>4.375226266290321</v>
      </c>
      <c r="J217" s="1">
        <f t="shared" si="20"/>
        <v>8089.7933663708036</v>
      </c>
      <c r="K217" s="1">
        <f t="shared" si="21"/>
        <v>207571.20663362919</v>
      </c>
      <c r="L217" s="9">
        <f t="shared" si="22"/>
        <v>0.90523785869330331</v>
      </c>
      <c r="M217" s="1">
        <f t="shared" si="23"/>
        <v>187901.31461941169</v>
      </c>
    </row>
    <row r="218" spans="1:13">
      <c r="A218" s="79" t="s">
        <v>231</v>
      </c>
      <c r="B218" s="82">
        <v>280446</v>
      </c>
      <c r="C218" s="47" t="s">
        <v>232</v>
      </c>
      <c r="D218" s="71" t="s">
        <v>1117</v>
      </c>
      <c r="E218" s="71" t="s">
        <v>1146</v>
      </c>
      <c r="F218" s="61">
        <v>0</v>
      </c>
      <c r="G218" s="62">
        <v>0</v>
      </c>
      <c r="H218" s="2">
        <f t="shared" si="18"/>
        <v>0</v>
      </c>
      <c r="I218" s="2">
        <f t="shared" si="19"/>
        <v>4.375226266290321</v>
      </c>
      <c r="J218" s="1">
        <f t="shared" si="20"/>
        <v>0</v>
      </c>
      <c r="K218" s="1">
        <f t="shared" si="21"/>
        <v>0</v>
      </c>
      <c r="L218" s="9">
        <f t="shared" si="22"/>
        <v>0.90523785869330331</v>
      </c>
      <c r="M218" s="1">
        <f t="shared" si="23"/>
        <v>0</v>
      </c>
    </row>
    <row r="219" spans="1:13">
      <c r="A219" s="79" t="s">
        <v>231</v>
      </c>
      <c r="B219" s="82">
        <v>280447</v>
      </c>
      <c r="C219" s="47" t="s">
        <v>233</v>
      </c>
      <c r="D219" s="71" t="s">
        <v>1117</v>
      </c>
      <c r="E219" s="71" t="s">
        <v>1146</v>
      </c>
      <c r="F219" s="61">
        <v>0</v>
      </c>
      <c r="G219" s="62">
        <v>0</v>
      </c>
      <c r="H219" s="2">
        <f t="shared" si="18"/>
        <v>0</v>
      </c>
      <c r="I219" s="2">
        <f t="shared" si="19"/>
        <v>4.375226266290321</v>
      </c>
      <c r="J219" s="1">
        <f t="shared" si="20"/>
        <v>0</v>
      </c>
      <c r="K219" s="1">
        <f t="shared" si="21"/>
        <v>0</v>
      </c>
      <c r="L219" s="9">
        <f t="shared" si="22"/>
        <v>0.90523785869330331</v>
      </c>
      <c r="M219" s="1">
        <f t="shared" si="23"/>
        <v>0</v>
      </c>
    </row>
    <row r="220" spans="1:13">
      <c r="A220" s="79" t="s">
        <v>231</v>
      </c>
      <c r="B220" s="82">
        <v>280448</v>
      </c>
      <c r="C220" s="47" t="s">
        <v>234</v>
      </c>
      <c r="D220" s="71" t="s">
        <v>1117</v>
      </c>
      <c r="E220" s="71" t="s">
        <v>1146</v>
      </c>
      <c r="F220" s="61">
        <v>0</v>
      </c>
      <c r="G220" s="62">
        <v>0</v>
      </c>
      <c r="H220" s="2">
        <f t="shared" si="18"/>
        <v>0</v>
      </c>
      <c r="I220" s="2">
        <f t="shared" si="19"/>
        <v>4.375226266290321</v>
      </c>
      <c r="J220" s="1">
        <f t="shared" si="20"/>
        <v>0</v>
      </c>
      <c r="K220" s="1">
        <f t="shared" si="21"/>
        <v>0</v>
      </c>
      <c r="L220" s="9">
        <f t="shared" si="22"/>
        <v>0.90523785869330331</v>
      </c>
      <c r="M220" s="1">
        <f t="shared" si="23"/>
        <v>0</v>
      </c>
    </row>
    <row r="221" spans="1:13">
      <c r="A221" s="79" t="s">
        <v>231</v>
      </c>
      <c r="B221" s="86">
        <v>280451</v>
      </c>
      <c r="C221" s="47" t="s">
        <v>235</v>
      </c>
      <c r="D221" s="71" t="s">
        <v>1117</v>
      </c>
      <c r="E221" s="71" t="s">
        <v>1146</v>
      </c>
      <c r="F221" s="61">
        <v>0</v>
      </c>
      <c r="G221" s="62">
        <v>1766</v>
      </c>
      <c r="H221" s="2">
        <f t="shared" si="18"/>
        <v>0</v>
      </c>
      <c r="I221" s="2">
        <f t="shared" si="19"/>
        <v>4.375226266290321</v>
      </c>
      <c r="J221" s="1">
        <f t="shared" si="20"/>
        <v>0</v>
      </c>
      <c r="K221" s="1">
        <f t="shared" si="21"/>
        <v>0</v>
      </c>
      <c r="L221" s="9">
        <f t="shared" si="22"/>
        <v>0.90523785869330331</v>
      </c>
      <c r="M221" s="1">
        <f t="shared" si="23"/>
        <v>0</v>
      </c>
    </row>
    <row r="222" spans="1:13">
      <c r="A222" s="79" t="s">
        <v>231</v>
      </c>
      <c r="B222" s="82">
        <v>280452</v>
      </c>
      <c r="C222" s="47" t="s">
        <v>236</v>
      </c>
      <c r="D222" s="71" t="s">
        <v>1117</v>
      </c>
      <c r="E222" s="71" t="s">
        <v>1146</v>
      </c>
      <c r="F222" s="61">
        <v>0</v>
      </c>
      <c r="G222" s="62">
        <v>0</v>
      </c>
      <c r="H222" s="2">
        <f t="shared" si="18"/>
        <v>0</v>
      </c>
      <c r="I222" s="2">
        <f t="shared" si="19"/>
        <v>4.375226266290321</v>
      </c>
      <c r="J222" s="1">
        <f t="shared" si="20"/>
        <v>0</v>
      </c>
      <c r="K222" s="1">
        <f t="shared" si="21"/>
        <v>0</v>
      </c>
      <c r="L222" s="9">
        <f t="shared" si="22"/>
        <v>0.90523785869330331</v>
      </c>
      <c r="M222" s="1">
        <f t="shared" si="23"/>
        <v>0</v>
      </c>
    </row>
    <row r="223" spans="1:13">
      <c r="A223" s="79" t="s">
        <v>231</v>
      </c>
      <c r="B223" s="82">
        <v>280454</v>
      </c>
      <c r="C223" s="47" t="s">
        <v>237</v>
      </c>
      <c r="D223" s="71" t="s">
        <v>1117</v>
      </c>
      <c r="E223" s="71" t="s">
        <v>1146</v>
      </c>
      <c r="F223" s="61">
        <v>0</v>
      </c>
      <c r="G223" s="62">
        <v>0</v>
      </c>
      <c r="H223" s="2">
        <f t="shared" si="18"/>
        <v>0</v>
      </c>
      <c r="I223" s="2">
        <f t="shared" si="19"/>
        <v>4.375226266290321</v>
      </c>
      <c r="J223" s="1">
        <f t="shared" si="20"/>
        <v>0</v>
      </c>
      <c r="K223" s="1">
        <f t="shared" si="21"/>
        <v>0</v>
      </c>
      <c r="L223" s="9">
        <f t="shared" si="22"/>
        <v>0.90523785869330331</v>
      </c>
      <c r="M223" s="1">
        <f t="shared" si="23"/>
        <v>0</v>
      </c>
    </row>
    <row r="224" spans="1:13">
      <c r="A224" s="79" t="s">
        <v>231</v>
      </c>
      <c r="B224" s="82">
        <v>280455</v>
      </c>
      <c r="C224" s="47" t="s">
        <v>238</v>
      </c>
      <c r="D224" s="71" t="s">
        <v>1117</v>
      </c>
      <c r="E224" s="71" t="s">
        <v>1146</v>
      </c>
      <c r="F224" s="61">
        <v>0</v>
      </c>
      <c r="G224" s="62">
        <v>0</v>
      </c>
      <c r="H224" s="2">
        <f t="shared" si="18"/>
        <v>0</v>
      </c>
      <c r="I224" s="2">
        <f t="shared" si="19"/>
        <v>4.375226266290321</v>
      </c>
      <c r="J224" s="1">
        <f t="shared" si="20"/>
        <v>0</v>
      </c>
      <c r="K224" s="1">
        <f t="shared" si="21"/>
        <v>0</v>
      </c>
      <c r="L224" s="9">
        <f t="shared" si="22"/>
        <v>0.90523785869330331</v>
      </c>
      <c r="M224" s="1">
        <f t="shared" si="23"/>
        <v>0</v>
      </c>
    </row>
    <row r="225" spans="1:13">
      <c r="A225" s="79" t="s">
        <v>231</v>
      </c>
      <c r="B225" s="82">
        <v>280456</v>
      </c>
      <c r="C225" s="47" t="s">
        <v>239</v>
      </c>
      <c r="D225" s="71" t="s">
        <v>1117</v>
      </c>
      <c r="E225" s="71" t="s">
        <v>1146</v>
      </c>
      <c r="F225" s="61">
        <v>0</v>
      </c>
      <c r="G225" s="62">
        <v>0</v>
      </c>
      <c r="H225" s="2">
        <f t="shared" si="18"/>
        <v>0</v>
      </c>
      <c r="I225" s="2">
        <f t="shared" si="19"/>
        <v>4.375226266290321</v>
      </c>
      <c r="J225" s="1">
        <f t="shared" si="20"/>
        <v>0</v>
      </c>
      <c r="K225" s="1">
        <f t="shared" si="21"/>
        <v>0</v>
      </c>
      <c r="L225" s="9">
        <f t="shared" si="22"/>
        <v>0.90523785869330331</v>
      </c>
      <c r="M225" s="1">
        <f t="shared" si="23"/>
        <v>0</v>
      </c>
    </row>
    <row r="226" spans="1:13">
      <c r="A226" s="79" t="s">
        <v>231</v>
      </c>
      <c r="B226" s="86">
        <v>280457</v>
      </c>
      <c r="C226" s="47" t="s">
        <v>240</v>
      </c>
      <c r="D226" s="71" t="s">
        <v>1117</v>
      </c>
      <c r="E226" s="71" t="s">
        <v>1146</v>
      </c>
      <c r="F226" s="61">
        <v>93591</v>
      </c>
      <c r="G226" s="62">
        <v>244</v>
      </c>
      <c r="H226" s="2">
        <f t="shared" si="18"/>
        <v>383.56967213114751</v>
      </c>
      <c r="I226" s="2">
        <f t="shared" si="19"/>
        <v>4.375226266290321</v>
      </c>
      <c r="J226" s="1">
        <f t="shared" si="20"/>
        <v>1067.5552089748383</v>
      </c>
      <c r="K226" s="1">
        <f t="shared" si="21"/>
        <v>92523.444791025162</v>
      </c>
      <c r="L226" s="9">
        <f t="shared" si="22"/>
        <v>0.90523785869330331</v>
      </c>
      <c r="M226" s="1">
        <f t="shared" si="23"/>
        <v>83755.725041555692</v>
      </c>
    </row>
    <row r="227" spans="1:13">
      <c r="A227" s="79" t="s">
        <v>231</v>
      </c>
      <c r="B227" s="86">
        <v>280461</v>
      </c>
      <c r="C227" s="47" t="s">
        <v>241</v>
      </c>
      <c r="D227" s="71" t="s">
        <v>1117</v>
      </c>
      <c r="E227" s="71" t="s">
        <v>1146</v>
      </c>
      <c r="F227" s="61">
        <v>93870</v>
      </c>
      <c r="G227" s="62">
        <v>604</v>
      </c>
      <c r="H227" s="2">
        <f t="shared" si="18"/>
        <v>155.41390728476821</v>
      </c>
      <c r="I227" s="2">
        <f t="shared" si="19"/>
        <v>4.375226266290321</v>
      </c>
      <c r="J227" s="1">
        <f t="shared" si="20"/>
        <v>2642.6366648393537</v>
      </c>
      <c r="K227" s="1">
        <f t="shared" si="21"/>
        <v>91227.36333516064</v>
      </c>
      <c r="L227" s="9">
        <f t="shared" si="22"/>
        <v>0.90523785869330331</v>
      </c>
      <c r="M227" s="1">
        <f t="shared" si="23"/>
        <v>82582.463039756782</v>
      </c>
    </row>
    <row r="228" spans="1:13">
      <c r="A228" s="79" t="s">
        <v>231</v>
      </c>
      <c r="B228" s="82">
        <v>280462</v>
      </c>
      <c r="C228" s="47" t="s">
        <v>242</v>
      </c>
      <c r="D228" s="71" t="s">
        <v>1117</v>
      </c>
      <c r="E228" s="71" t="s">
        <v>1146</v>
      </c>
      <c r="F228" s="61">
        <v>0</v>
      </c>
      <c r="G228" s="62">
        <v>0</v>
      </c>
      <c r="H228" s="2">
        <f t="shared" si="18"/>
        <v>0</v>
      </c>
      <c r="I228" s="2">
        <f t="shared" si="19"/>
        <v>4.375226266290321</v>
      </c>
      <c r="J228" s="1">
        <f t="shared" si="20"/>
        <v>0</v>
      </c>
      <c r="K228" s="1">
        <f t="shared" si="21"/>
        <v>0</v>
      </c>
      <c r="L228" s="9">
        <f t="shared" si="22"/>
        <v>0.90523785869330331</v>
      </c>
      <c r="M228" s="1">
        <f t="shared" si="23"/>
        <v>0</v>
      </c>
    </row>
    <row r="229" spans="1:13">
      <c r="A229" s="79" t="s">
        <v>231</v>
      </c>
      <c r="B229" s="86">
        <v>280466</v>
      </c>
      <c r="C229" s="47" t="s">
        <v>243</v>
      </c>
      <c r="D229" s="71" t="s">
        <v>1117</v>
      </c>
      <c r="E229" s="71" t="s">
        <v>1146</v>
      </c>
      <c r="F229" s="61">
        <v>69792</v>
      </c>
      <c r="G229" s="62">
        <v>366</v>
      </c>
      <c r="H229" s="2">
        <f t="shared" si="18"/>
        <v>190.68852459016392</v>
      </c>
      <c r="I229" s="2">
        <f t="shared" si="19"/>
        <v>4.375226266290321</v>
      </c>
      <c r="J229" s="1">
        <f t="shared" si="20"/>
        <v>1601.3328134622575</v>
      </c>
      <c r="K229" s="1">
        <f t="shared" si="21"/>
        <v>68190.667186537743</v>
      </c>
      <c r="L229" s="9">
        <f t="shared" si="22"/>
        <v>0.90523785869330331</v>
      </c>
      <c r="M229" s="1">
        <f t="shared" si="23"/>
        <v>61728.773546809127</v>
      </c>
    </row>
    <row r="230" spans="1:13">
      <c r="A230" s="79" t="s">
        <v>231</v>
      </c>
      <c r="B230" s="82">
        <v>280467</v>
      </c>
      <c r="C230" s="47" t="s">
        <v>244</v>
      </c>
      <c r="D230" s="71" t="s">
        <v>1117</v>
      </c>
      <c r="E230" s="71" t="s">
        <v>1146</v>
      </c>
      <c r="F230" s="61">
        <v>0</v>
      </c>
      <c r="G230" s="62">
        <v>0</v>
      </c>
      <c r="H230" s="2">
        <f t="shared" si="18"/>
        <v>0</v>
      </c>
      <c r="I230" s="2">
        <f t="shared" si="19"/>
        <v>4.375226266290321</v>
      </c>
      <c r="J230" s="1">
        <f t="shared" si="20"/>
        <v>0</v>
      </c>
      <c r="K230" s="1">
        <f t="shared" si="21"/>
        <v>0</v>
      </c>
      <c r="L230" s="9">
        <f t="shared" si="22"/>
        <v>0.90523785869330331</v>
      </c>
      <c r="M230" s="1">
        <f t="shared" si="23"/>
        <v>0</v>
      </c>
    </row>
    <row r="231" spans="1:13">
      <c r="A231" s="79" t="s">
        <v>231</v>
      </c>
      <c r="B231" s="82">
        <v>283301</v>
      </c>
      <c r="C231" s="47" t="s">
        <v>245</v>
      </c>
      <c r="D231" s="71" t="s">
        <v>1117</v>
      </c>
      <c r="E231" s="71" t="s">
        <v>1146</v>
      </c>
      <c r="F231" s="61">
        <v>0</v>
      </c>
      <c r="G231" s="62">
        <v>0</v>
      </c>
      <c r="H231" s="2">
        <f t="shared" si="18"/>
        <v>0</v>
      </c>
      <c r="I231" s="2">
        <f t="shared" si="19"/>
        <v>4.375226266290321</v>
      </c>
      <c r="J231" s="1">
        <f t="shared" si="20"/>
        <v>0</v>
      </c>
      <c r="K231" s="1">
        <f t="shared" si="21"/>
        <v>0</v>
      </c>
      <c r="L231" s="9">
        <f t="shared" si="22"/>
        <v>0.90523785869330331</v>
      </c>
      <c r="M231" s="1">
        <f t="shared" si="23"/>
        <v>0</v>
      </c>
    </row>
    <row r="232" spans="1:13">
      <c r="A232" s="79" t="s">
        <v>231</v>
      </c>
      <c r="B232" s="82">
        <v>287449</v>
      </c>
      <c r="C232" s="47" t="s">
        <v>246</v>
      </c>
      <c r="D232" s="71" t="s">
        <v>1117</v>
      </c>
      <c r="E232" s="71" t="s">
        <v>1146</v>
      </c>
      <c r="F232" s="61">
        <v>0</v>
      </c>
      <c r="G232" s="62">
        <v>0</v>
      </c>
      <c r="H232" s="2">
        <f t="shared" si="18"/>
        <v>0</v>
      </c>
      <c r="I232" s="2">
        <f t="shared" si="19"/>
        <v>4.375226266290321</v>
      </c>
      <c r="J232" s="1">
        <f t="shared" si="20"/>
        <v>0</v>
      </c>
      <c r="K232" s="1">
        <f t="shared" si="21"/>
        <v>0</v>
      </c>
      <c r="L232" s="9">
        <f t="shared" si="22"/>
        <v>0.90523785869330331</v>
      </c>
      <c r="M232" s="1">
        <f t="shared" si="23"/>
        <v>0</v>
      </c>
    </row>
    <row r="233" spans="1:13">
      <c r="A233" s="79" t="s">
        <v>247</v>
      </c>
      <c r="B233" s="86">
        <v>290280</v>
      </c>
      <c r="C233" s="47" t="s">
        <v>248</v>
      </c>
      <c r="D233" s="71" t="s">
        <v>1117</v>
      </c>
      <c r="E233" s="71" t="s">
        <v>1146</v>
      </c>
      <c r="F233" s="61">
        <v>0</v>
      </c>
      <c r="G233" s="62">
        <v>6554</v>
      </c>
      <c r="H233" s="2">
        <f t="shared" si="18"/>
        <v>0</v>
      </c>
      <c r="I233" s="2">
        <f t="shared" si="19"/>
        <v>4.375226266290321</v>
      </c>
      <c r="J233" s="1">
        <f t="shared" si="20"/>
        <v>0</v>
      </c>
      <c r="K233" s="1">
        <f t="shared" si="21"/>
        <v>0</v>
      </c>
      <c r="L233" s="9">
        <f t="shared" si="22"/>
        <v>0.90523785869330331</v>
      </c>
      <c r="M233" s="1">
        <f t="shared" si="23"/>
        <v>0</v>
      </c>
    </row>
    <row r="234" spans="1:13">
      <c r="A234" s="79" t="s">
        <v>247</v>
      </c>
      <c r="B234" s="86">
        <v>290553</v>
      </c>
      <c r="C234" s="47" t="s">
        <v>249</v>
      </c>
      <c r="D234" s="71" t="s">
        <v>1117</v>
      </c>
      <c r="E234" s="71" t="s">
        <v>1146</v>
      </c>
      <c r="F234" s="61">
        <v>259818</v>
      </c>
      <c r="G234" s="62">
        <v>25391</v>
      </c>
      <c r="H234" s="2">
        <f t="shared" si="18"/>
        <v>10.232680871174825</v>
      </c>
      <c r="I234" s="2">
        <f t="shared" si="19"/>
        <v>4.375226266290321</v>
      </c>
      <c r="J234" s="1">
        <f t="shared" si="20"/>
        <v>111091.37012737754</v>
      </c>
      <c r="K234" s="1">
        <f t="shared" si="21"/>
        <v>148726.62987262246</v>
      </c>
      <c r="L234" s="9">
        <f t="shared" si="22"/>
        <v>0.90523785869330331</v>
      </c>
      <c r="M234" s="1">
        <f t="shared" si="23"/>
        <v>134632.97595656425</v>
      </c>
    </row>
    <row r="235" spans="1:13">
      <c r="A235" s="79" t="s">
        <v>247</v>
      </c>
      <c r="B235" s="86">
        <v>290554</v>
      </c>
      <c r="C235" s="47" t="s">
        <v>250</v>
      </c>
      <c r="D235" s="71" t="s">
        <v>1117</v>
      </c>
      <c r="E235" s="71" t="s">
        <v>1146</v>
      </c>
      <c r="F235" s="61">
        <v>0</v>
      </c>
      <c r="G235" s="62">
        <v>10106</v>
      </c>
      <c r="H235" s="2">
        <f t="shared" si="18"/>
        <v>0</v>
      </c>
      <c r="I235" s="2">
        <f t="shared" si="19"/>
        <v>4.375226266290321</v>
      </c>
      <c r="J235" s="1">
        <f t="shared" si="20"/>
        <v>0</v>
      </c>
      <c r="K235" s="1">
        <f t="shared" si="21"/>
        <v>0</v>
      </c>
      <c r="L235" s="9">
        <f t="shared" si="22"/>
        <v>0.90523785869330331</v>
      </c>
      <c r="M235" s="1">
        <f t="shared" si="23"/>
        <v>0</v>
      </c>
    </row>
    <row r="236" spans="1:13">
      <c r="A236" s="79" t="s">
        <v>247</v>
      </c>
      <c r="B236" s="82">
        <v>290559</v>
      </c>
      <c r="C236" s="47" t="s">
        <v>251</v>
      </c>
      <c r="D236" s="71" t="s">
        <v>1117</v>
      </c>
      <c r="E236" s="71" t="s">
        <v>1146</v>
      </c>
      <c r="F236" s="61">
        <v>0</v>
      </c>
      <c r="G236" s="62">
        <v>0</v>
      </c>
      <c r="H236" s="2">
        <f t="shared" si="18"/>
        <v>0</v>
      </c>
      <c r="I236" s="2">
        <f t="shared" si="19"/>
        <v>4.375226266290321</v>
      </c>
      <c r="J236" s="1">
        <f t="shared" si="20"/>
        <v>0</v>
      </c>
      <c r="K236" s="1">
        <f t="shared" si="21"/>
        <v>0</v>
      </c>
      <c r="L236" s="9">
        <f t="shared" si="22"/>
        <v>0.90523785869330331</v>
      </c>
      <c r="M236" s="1">
        <f t="shared" si="23"/>
        <v>0</v>
      </c>
    </row>
    <row r="237" spans="1:13">
      <c r="A237" s="79" t="s">
        <v>247</v>
      </c>
      <c r="B237" s="82">
        <v>290561</v>
      </c>
      <c r="C237" s="47" t="s">
        <v>252</v>
      </c>
      <c r="D237" s="71" t="s">
        <v>1117</v>
      </c>
      <c r="E237" s="71" t="s">
        <v>1146</v>
      </c>
      <c r="F237" s="61">
        <v>0</v>
      </c>
      <c r="G237" s="62">
        <v>0</v>
      </c>
      <c r="H237" s="2">
        <f t="shared" si="18"/>
        <v>0</v>
      </c>
      <c r="I237" s="2">
        <f t="shared" si="19"/>
        <v>4.375226266290321</v>
      </c>
      <c r="J237" s="1">
        <f t="shared" si="20"/>
        <v>0</v>
      </c>
      <c r="K237" s="1">
        <f t="shared" si="21"/>
        <v>0</v>
      </c>
      <c r="L237" s="9">
        <f t="shared" si="22"/>
        <v>0.90523785869330331</v>
      </c>
      <c r="M237" s="1">
        <f t="shared" si="23"/>
        <v>0</v>
      </c>
    </row>
    <row r="238" spans="1:13">
      <c r="A238" s="79" t="s">
        <v>247</v>
      </c>
      <c r="B238" s="82">
        <v>290562</v>
      </c>
      <c r="C238" s="47" t="s">
        <v>253</v>
      </c>
      <c r="D238" s="71" t="s">
        <v>1117</v>
      </c>
      <c r="E238" s="71" t="s">
        <v>1146</v>
      </c>
      <c r="F238" s="61">
        <v>0</v>
      </c>
      <c r="G238" s="62">
        <v>0</v>
      </c>
      <c r="H238" s="2">
        <f t="shared" si="18"/>
        <v>0</v>
      </c>
      <c r="I238" s="2">
        <f t="shared" si="19"/>
        <v>4.375226266290321</v>
      </c>
      <c r="J238" s="1">
        <f t="shared" si="20"/>
        <v>0</v>
      </c>
      <c r="K238" s="1">
        <f t="shared" si="21"/>
        <v>0</v>
      </c>
      <c r="L238" s="9">
        <f t="shared" si="22"/>
        <v>0.90523785869330331</v>
      </c>
      <c r="M238" s="1">
        <f t="shared" si="23"/>
        <v>0</v>
      </c>
    </row>
    <row r="239" spans="1:13">
      <c r="A239" s="79" t="s">
        <v>247</v>
      </c>
      <c r="B239" s="86">
        <v>290565</v>
      </c>
      <c r="C239" s="47" t="s">
        <v>254</v>
      </c>
      <c r="D239" s="71" t="s">
        <v>1117</v>
      </c>
      <c r="E239" s="71" t="s">
        <v>1146</v>
      </c>
      <c r="F239" s="61">
        <v>0</v>
      </c>
      <c r="G239" s="62">
        <v>16918</v>
      </c>
      <c r="H239" s="2">
        <f t="shared" si="18"/>
        <v>0</v>
      </c>
      <c r="I239" s="2">
        <f t="shared" si="19"/>
        <v>4.375226266290321</v>
      </c>
      <c r="J239" s="1">
        <f t="shared" si="20"/>
        <v>0</v>
      </c>
      <c r="K239" s="1">
        <f t="shared" si="21"/>
        <v>0</v>
      </c>
      <c r="L239" s="9">
        <f t="shared" si="22"/>
        <v>0.90523785869330331</v>
      </c>
      <c r="M239" s="1">
        <f t="shared" si="23"/>
        <v>0</v>
      </c>
    </row>
    <row r="240" spans="1:13">
      <c r="A240" s="79" t="s">
        <v>247</v>
      </c>
      <c r="B240" s="82">
        <v>290566</v>
      </c>
      <c r="C240" s="47" t="s">
        <v>255</v>
      </c>
      <c r="D240" s="71" t="s">
        <v>1117</v>
      </c>
      <c r="E240" s="71" t="s">
        <v>1146</v>
      </c>
      <c r="F240" s="61">
        <v>0</v>
      </c>
      <c r="G240" s="62">
        <v>0</v>
      </c>
      <c r="H240" s="2">
        <f t="shared" si="18"/>
        <v>0</v>
      </c>
      <c r="I240" s="2">
        <f t="shared" si="19"/>
        <v>4.375226266290321</v>
      </c>
      <c r="J240" s="1">
        <f t="shared" si="20"/>
        <v>0</v>
      </c>
      <c r="K240" s="1">
        <f t="shared" si="21"/>
        <v>0</v>
      </c>
      <c r="L240" s="9">
        <f t="shared" si="22"/>
        <v>0.90523785869330331</v>
      </c>
      <c r="M240" s="1">
        <f t="shared" si="23"/>
        <v>0</v>
      </c>
    </row>
    <row r="241" spans="1:13">
      <c r="A241" s="79" t="s">
        <v>247</v>
      </c>
      <c r="B241" s="86">
        <v>290570</v>
      </c>
      <c r="C241" s="47" t="s">
        <v>256</v>
      </c>
      <c r="D241" s="71" t="s">
        <v>1117</v>
      </c>
      <c r="E241" s="71" t="s">
        <v>1146</v>
      </c>
      <c r="F241" s="61">
        <v>1086</v>
      </c>
      <c r="G241" s="62">
        <v>3358</v>
      </c>
      <c r="H241" s="2">
        <f t="shared" si="18"/>
        <v>0.323406789755807</v>
      </c>
      <c r="I241" s="2">
        <f t="shared" si="19"/>
        <v>4.375226266290321</v>
      </c>
      <c r="J241" s="1">
        <f t="shared" si="20"/>
        <v>1086</v>
      </c>
      <c r="K241" s="1">
        <f t="shared" si="21"/>
        <v>0</v>
      </c>
      <c r="L241" s="9">
        <f t="shared" si="22"/>
        <v>0.90523785869330331</v>
      </c>
      <c r="M241" s="1">
        <f t="shared" si="23"/>
        <v>0</v>
      </c>
    </row>
    <row r="242" spans="1:13">
      <c r="A242" s="79" t="s">
        <v>247</v>
      </c>
      <c r="B242" s="86">
        <v>290571</v>
      </c>
      <c r="C242" s="47" t="s">
        <v>257</v>
      </c>
      <c r="D242" s="71" t="s">
        <v>1117</v>
      </c>
      <c r="E242" s="71" t="s">
        <v>1146</v>
      </c>
      <c r="F242" s="61">
        <v>0</v>
      </c>
      <c r="G242" s="62">
        <v>13596</v>
      </c>
      <c r="H242" s="2">
        <f t="shared" si="18"/>
        <v>0</v>
      </c>
      <c r="I242" s="2">
        <f t="shared" si="19"/>
        <v>4.375226266290321</v>
      </c>
      <c r="J242" s="1">
        <f t="shared" si="20"/>
        <v>0</v>
      </c>
      <c r="K242" s="1">
        <f t="shared" si="21"/>
        <v>0</v>
      </c>
      <c r="L242" s="9">
        <f t="shared" si="22"/>
        <v>0.90523785869330331</v>
      </c>
      <c r="M242" s="1">
        <f t="shared" si="23"/>
        <v>0</v>
      </c>
    </row>
    <row r="243" spans="1:13">
      <c r="A243" s="79" t="s">
        <v>247</v>
      </c>
      <c r="B243" s="86">
        <v>290573</v>
      </c>
      <c r="C243" s="47" t="s">
        <v>258</v>
      </c>
      <c r="D243" s="71" t="s">
        <v>1117</v>
      </c>
      <c r="E243" s="71" t="s">
        <v>1146</v>
      </c>
      <c r="F243" s="61">
        <v>1072674</v>
      </c>
      <c r="G243" s="62">
        <v>18222</v>
      </c>
      <c r="H243" s="2">
        <f t="shared" si="18"/>
        <v>58.866973987487654</v>
      </c>
      <c r="I243" s="2">
        <f t="shared" si="19"/>
        <v>4.375226266290321</v>
      </c>
      <c r="J243" s="1">
        <f t="shared" si="20"/>
        <v>79725.373024342232</v>
      </c>
      <c r="K243" s="1">
        <f t="shared" si="21"/>
        <v>992948.62697565777</v>
      </c>
      <c r="L243" s="9">
        <f t="shared" si="22"/>
        <v>0.90523785869330331</v>
      </c>
      <c r="M243" s="1">
        <f t="shared" si="23"/>
        <v>898854.6888759</v>
      </c>
    </row>
    <row r="244" spans="1:13">
      <c r="A244" s="79" t="s">
        <v>247</v>
      </c>
      <c r="B244" s="82">
        <v>290575</v>
      </c>
      <c r="C244" s="47" t="s">
        <v>259</v>
      </c>
      <c r="D244" s="71" t="s">
        <v>1117</v>
      </c>
      <c r="E244" s="71" t="s">
        <v>1146</v>
      </c>
      <c r="F244" s="61">
        <v>0</v>
      </c>
      <c r="G244" s="62">
        <v>0</v>
      </c>
      <c r="H244" s="2">
        <f t="shared" si="18"/>
        <v>0</v>
      </c>
      <c r="I244" s="2">
        <f t="shared" si="19"/>
        <v>4.375226266290321</v>
      </c>
      <c r="J244" s="1">
        <f t="shared" si="20"/>
        <v>0</v>
      </c>
      <c r="K244" s="1">
        <f t="shared" si="21"/>
        <v>0</v>
      </c>
      <c r="L244" s="9">
        <f t="shared" si="22"/>
        <v>0.90523785869330331</v>
      </c>
      <c r="M244" s="1">
        <f t="shared" si="23"/>
        <v>0</v>
      </c>
    </row>
    <row r="245" spans="1:13">
      <c r="A245" s="79" t="s">
        <v>247</v>
      </c>
      <c r="B245" s="82">
        <v>290576</v>
      </c>
      <c r="C245" s="47" t="s">
        <v>200</v>
      </c>
      <c r="D245" s="71" t="s">
        <v>1117</v>
      </c>
      <c r="E245" s="71" t="s">
        <v>1146</v>
      </c>
      <c r="F245" s="61">
        <v>0</v>
      </c>
      <c r="G245" s="62">
        <v>0</v>
      </c>
      <c r="H245" s="2">
        <f t="shared" si="18"/>
        <v>0</v>
      </c>
      <c r="I245" s="2">
        <f t="shared" si="19"/>
        <v>4.375226266290321</v>
      </c>
      <c r="J245" s="1">
        <f t="shared" si="20"/>
        <v>0</v>
      </c>
      <c r="K245" s="1">
        <f t="shared" si="21"/>
        <v>0</v>
      </c>
      <c r="L245" s="9">
        <f t="shared" si="22"/>
        <v>0.90523785869330331</v>
      </c>
      <c r="M245" s="1">
        <f t="shared" si="23"/>
        <v>0</v>
      </c>
    </row>
    <row r="246" spans="1:13">
      <c r="A246" s="79" t="s">
        <v>247</v>
      </c>
      <c r="B246" s="82">
        <v>290578</v>
      </c>
      <c r="C246" s="47" t="s">
        <v>260</v>
      </c>
      <c r="D246" s="71" t="s">
        <v>1117</v>
      </c>
      <c r="E246" s="71" t="s">
        <v>1146</v>
      </c>
      <c r="F246" s="61">
        <v>0</v>
      </c>
      <c r="G246" s="62">
        <v>0</v>
      </c>
      <c r="H246" s="2">
        <f t="shared" si="18"/>
        <v>0</v>
      </c>
      <c r="I246" s="2">
        <f t="shared" si="19"/>
        <v>4.375226266290321</v>
      </c>
      <c r="J246" s="1">
        <f t="shared" si="20"/>
        <v>0</v>
      </c>
      <c r="K246" s="1">
        <f t="shared" si="21"/>
        <v>0</v>
      </c>
      <c r="L246" s="9">
        <f t="shared" si="22"/>
        <v>0.90523785869330331</v>
      </c>
      <c r="M246" s="1">
        <f t="shared" si="23"/>
        <v>0</v>
      </c>
    </row>
    <row r="247" spans="1:13">
      <c r="A247" s="79" t="s">
        <v>247</v>
      </c>
      <c r="B247" s="86">
        <v>290579</v>
      </c>
      <c r="C247" s="47" t="s">
        <v>261</v>
      </c>
      <c r="D247" s="71" t="s">
        <v>1117</v>
      </c>
      <c r="E247" s="71" t="s">
        <v>1146</v>
      </c>
      <c r="F247" s="61">
        <v>886725</v>
      </c>
      <c r="G247" s="62">
        <v>29446</v>
      </c>
      <c r="H247" s="2">
        <f t="shared" si="18"/>
        <v>30.113597772193167</v>
      </c>
      <c r="I247" s="2">
        <f t="shared" si="19"/>
        <v>4.375226266290321</v>
      </c>
      <c r="J247" s="1">
        <f t="shared" si="20"/>
        <v>128832.9126371848</v>
      </c>
      <c r="K247" s="1">
        <f t="shared" si="21"/>
        <v>757892.08736281516</v>
      </c>
      <c r="L247" s="9">
        <f t="shared" si="22"/>
        <v>0.90523785869330331</v>
      </c>
      <c r="M247" s="1">
        <f t="shared" si="23"/>
        <v>686072.61028491275</v>
      </c>
    </row>
    <row r="248" spans="1:13">
      <c r="A248" s="79" t="s">
        <v>247</v>
      </c>
      <c r="B248" s="86">
        <v>290581</v>
      </c>
      <c r="C248" s="47" t="s">
        <v>262</v>
      </c>
      <c r="D248" s="71" t="s">
        <v>1117</v>
      </c>
      <c r="E248" s="71" t="s">
        <v>1146</v>
      </c>
      <c r="F248" s="61">
        <v>172380</v>
      </c>
      <c r="G248" s="62">
        <v>12096</v>
      </c>
      <c r="H248" s="2">
        <f t="shared" si="18"/>
        <v>14.250992063492063</v>
      </c>
      <c r="I248" s="2">
        <f t="shared" si="19"/>
        <v>4.375226266290321</v>
      </c>
      <c r="J248" s="1">
        <f t="shared" si="20"/>
        <v>52922.736917047725</v>
      </c>
      <c r="K248" s="1">
        <f t="shared" si="21"/>
        <v>119457.26308295227</v>
      </c>
      <c r="L248" s="9">
        <f t="shared" si="22"/>
        <v>0.90523785869330331</v>
      </c>
      <c r="M248" s="1">
        <f t="shared" si="23"/>
        <v>108137.2370385743</v>
      </c>
    </row>
    <row r="249" spans="1:13">
      <c r="A249" s="79" t="s">
        <v>247</v>
      </c>
      <c r="B249" s="82">
        <v>290583</v>
      </c>
      <c r="C249" s="47" t="s">
        <v>263</v>
      </c>
      <c r="D249" s="71" t="s">
        <v>1117</v>
      </c>
      <c r="E249" s="71" t="s">
        <v>1146</v>
      </c>
      <c r="F249" s="61">
        <v>0</v>
      </c>
      <c r="G249" s="62">
        <v>0</v>
      </c>
      <c r="H249" s="2">
        <f t="shared" si="18"/>
        <v>0</v>
      </c>
      <c r="I249" s="2">
        <f t="shared" si="19"/>
        <v>4.375226266290321</v>
      </c>
      <c r="J249" s="1">
        <f t="shared" si="20"/>
        <v>0</v>
      </c>
      <c r="K249" s="1">
        <f t="shared" si="21"/>
        <v>0</v>
      </c>
      <c r="L249" s="9">
        <f t="shared" si="22"/>
        <v>0.90523785869330331</v>
      </c>
      <c r="M249" s="1">
        <f t="shared" si="23"/>
        <v>0</v>
      </c>
    </row>
    <row r="250" spans="1:13">
      <c r="A250" s="79" t="s">
        <v>247</v>
      </c>
      <c r="B250" s="86">
        <v>290598</v>
      </c>
      <c r="C250" s="47" t="s">
        <v>264</v>
      </c>
      <c r="D250" s="71" t="s">
        <v>1117</v>
      </c>
      <c r="E250" s="71" t="s">
        <v>1146</v>
      </c>
      <c r="F250" s="61">
        <v>41634</v>
      </c>
      <c r="G250" s="62">
        <v>1022</v>
      </c>
      <c r="H250" s="2">
        <f t="shared" si="18"/>
        <v>40.737769080234834</v>
      </c>
      <c r="I250" s="2">
        <f t="shared" si="19"/>
        <v>4.375226266290321</v>
      </c>
      <c r="J250" s="1">
        <f t="shared" si="20"/>
        <v>4471.4812441487084</v>
      </c>
      <c r="K250" s="1">
        <f t="shared" si="21"/>
        <v>37162.518755851292</v>
      </c>
      <c r="L250" s="9">
        <f t="shared" si="22"/>
        <v>0.90523785869330331</v>
      </c>
      <c r="M250" s="1">
        <f t="shared" si="23"/>
        <v>33640.918902196543</v>
      </c>
    </row>
    <row r="251" spans="1:13">
      <c r="A251" s="79" t="s">
        <v>265</v>
      </c>
      <c r="B251" s="82">
        <v>300585</v>
      </c>
      <c r="C251" s="47" t="s">
        <v>266</v>
      </c>
      <c r="D251" s="71" t="s">
        <v>1117</v>
      </c>
      <c r="E251" s="71" t="s">
        <v>1146</v>
      </c>
      <c r="F251" s="61">
        <v>0</v>
      </c>
      <c r="G251" s="62">
        <v>0</v>
      </c>
      <c r="H251" s="2">
        <f t="shared" si="18"/>
        <v>0</v>
      </c>
      <c r="I251" s="2">
        <f t="shared" si="19"/>
        <v>4.375226266290321</v>
      </c>
      <c r="J251" s="1">
        <f t="shared" si="20"/>
        <v>0</v>
      </c>
      <c r="K251" s="1">
        <f t="shared" si="21"/>
        <v>0</v>
      </c>
      <c r="L251" s="9">
        <f t="shared" si="22"/>
        <v>0.90523785869330331</v>
      </c>
      <c r="M251" s="1">
        <f t="shared" si="23"/>
        <v>0</v>
      </c>
    </row>
    <row r="252" spans="1:13">
      <c r="A252" s="79" t="s">
        <v>265</v>
      </c>
      <c r="B252" s="86">
        <v>300586</v>
      </c>
      <c r="C252" s="47" t="s">
        <v>267</v>
      </c>
      <c r="D252" s="71" t="s">
        <v>1117</v>
      </c>
      <c r="E252" s="71" t="s">
        <v>1146</v>
      </c>
      <c r="F252" s="61">
        <v>17661</v>
      </c>
      <c r="G252" s="62">
        <v>994</v>
      </c>
      <c r="H252" s="2">
        <f t="shared" si="18"/>
        <v>17.767605633802816</v>
      </c>
      <c r="I252" s="2">
        <f t="shared" si="19"/>
        <v>4.375226266290321</v>
      </c>
      <c r="J252" s="1">
        <f t="shared" si="20"/>
        <v>4348.9749086925794</v>
      </c>
      <c r="K252" s="1">
        <f t="shared" si="21"/>
        <v>13312.02509130742</v>
      </c>
      <c r="L252" s="9">
        <f t="shared" si="22"/>
        <v>0.90523785869330331</v>
      </c>
      <c r="M252" s="1">
        <f t="shared" si="23"/>
        <v>12050.549088526654</v>
      </c>
    </row>
    <row r="253" spans="1:13">
      <c r="A253" s="79" t="s">
        <v>265</v>
      </c>
      <c r="B253" s="86">
        <v>300588</v>
      </c>
      <c r="C253" s="47" t="s">
        <v>268</v>
      </c>
      <c r="D253" s="71" t="s">
        <v>1117</v>
      </c>
      <c r="E253" s="71" t="s">
        <v>1146</v>
      </c>
      <c r="F253" s="61">
        <v>5343</v>
      </c>
      <c r="G253" s="62">
        <v>670</v>
      </c>
      <c r="H253" s="2">
        <f t="shared" si="18"/>
        <v>7.9746268656716417</v>
      </c>
      <c r="I253" s="2">
        <f t="shared" si="19"/>
        <v>4.375226266290321</v>
      </c>
      <c r="J253" s="1">
        <f t="shared" si="20"/>
        <v>2931.4015984145149</v>
      </c>
      <c r="K253" s="1">
        <f t="shared" si="21"/>
        <v>2411.5984015854851</v>
      </c>
      <c r="L253" s="9">
        <f t="shared" si="22"/>
        <v>0.90523785869330331</v>
      </c>
      <c r="M253" s="1">
        <f t="shared" si="23"/>
        <v>2183.0701730794376</v>
      </c>
    </row>
    <row r="254" spans="1:13">
      <c r="A254" s="79" t="s">
        <v>265</v>
      </c>
      <c r="B254" s="86">
        <v>300589</v>
      </c>
      <c r="C254" s="47" t="s">
        <v>269</v>
      </c>
      <c r="D254" s="71" t="s">
        <v>1117</v>
      </c>
      <c r="E254" s="71" t="s">
        <v>1146</v>
      </c>
      <c r="F254" s="61">
        <v>5022</v>
      </c>
      <c r="G254" s="62">
        <v>419</v>
      </c>
      <c r="H254" s="2">
        <f t="shared" si="18"/>
        <v>11.985680190930788</v>
      </c>
      <c r="I254" s="2">
        <f t="shared" si="19"/>
        <v>4.375226266290321</v>
      </c>
      <c r="J254" s="1">
        <f t="shared" si="20"/>
        <v>1833.2198055756444</v>
      </c>
      <c r="K254" s="1">
        <f t="shared" si="21"/>
        <v>3188.7801944243556</v>
      </c>
      <c r="L254" s="9">
        <f t="shared" si="22"/>
        <v>0.90523785869330331</v>
      </c>
      <c r="M254" s="1">
        <f t="shared" si="23"/>
        <v>2886.6045550443191</v>
      </c>
    </row>
    <row r="255" spans="1:13">
      <c r="A255" s="79" t="s">
        <v>265</v>
      </c>
      <c r="B255" s="86">
        <v>300590</v>
      </c>
      <c r="C255" s="47" t="s">
        <v>270</v>
      </c>
      <c r="D255" s="71" t="s">
        <v>1117</v>
      </c>
      <c r="E255" s="71" t="s">
        <v>1146</v>
      </c>
      <c r="F255" s="61">
        <v>52359</v>
      </c>
      <c r="G255" s="62">
        <v>743</v>
      </c>
      <c r="H255" s="2">
        <f t="shared" si="18"/>
        <v>70.469717362045756</v>
      </c>
      <c r="I255" s="2">
        <f t="shared" si="19"/>
        <v>4.375226266290321</v>
      </c>
      <c r="J255" s="1">
        <f t="shared" si="20"/>
        <v>3250.7931158537085</v>
      </c>
      <c r="K255" s="1">
        <f t="shared" si="21"/>
        <v>49108.20688414629</v>
      </c>
      <c r="L255" s="9">
        <f t="shared" si="22"/>
        <v>0.90523785869330331</v>
      </c>
      <c r="M255" s="1">
        <f t="shared" si="23"/>
        <v>44454.608044072324</v>
      </c>
    </row>
    <row r="256" spans="1:13">
      <c r="A256" s="79" t="s">
        <v>265</v>
      </c>
      <c r="B256" s="86">
        <v>300591</v>
      </c>
      <c r="C256" s="47" t="s">
        <v>271</v>
      </c>
      <c r="D256" s="71" t="s">
        <v>1117</v>
      </c>
      <c r="E256" s="71" t="s">
        <v>1146</v>
      </c>
      <c r="F256" s="61">
        <v>8040</v>
      </c>
      <c r="G256" s="62">
        <v>455</v>
      </c>
      <c r="H256" s="2">
        <f t="shared" si="18"/>
        <v>17.670329670329672</v>
      </c>
      <c r="I256" s="2">
        <f t="shared" si="19"/>
        <v>4.375226266290321</v>
      </c>
      <c r="J256" s="1">
        <f t="shared" si="20"/>
        <v>1990.7279511620961</v>
      </c>
      <c r="K256" s="1">
        <f t="shared" si="21"/>
        <v>6049.2720488379036</v>
      </c>
      <c r="L256" s="9">
        <f t="shared" si="22"/>
        <v>0.90523785869330331</v>
      </c>
      <c r="M256" s="1">
        <f t="shared" si="23"/>
        <v>5476.0300761432754</v>
      </c>
    </row>
    <row r="257" spans="1:13">
      <c r="A257" s="79" t="s">
        <v>265</v>
      </c>
      <c r="B257" s="86">
        <v>300594</v>
      </c>
      <c r="C257" s="47" t="s">
        <v>272</v>
      </c>
      <c r="D257" s="71" t="s">
        <v>1117</v>
      </c>
      <c r="E257" s="71" t="s">
        <v>1146</v>
      </c>
      <c r="F257" s="61">
        <v>0</v>
      </c>
      <c r="G257" s="62">
        <v>5179</v>
      </c>
      <c r="H257" s="2">
        <f t="shared" si="18"/>
        <v>0</v>
      </c>
      <c r="I257" s="2">
        <f t="shared" si="19"/>
        <v>4.375226266290321</v>
      </c>
      <c r="J257" s="1">
        <f t="shared" si="20"/>
        <v>0</v>
      </c>
      <c r="K257" s="1">
        <f t="shared" si="21"/>
        <v>0</v>
      </c>
      <c r="L257" s="9">
        <f t="shared" si="22"/>
        <v>0.90523785869330331</v>
      </c>
      <c r="M257" s="1">
        <f t="shared" si="23"/>
        <v>0</v>
      </c>
    </row>
    <row r="258" spans="1:13">
      <c r="A258" s="79" t="s">
        <v>265</v>
      </c>
      <c r="B258" s="82">
        <v>300597</v>
      </c>
      <c r="C258" s="47" t="s">
        <v>273</v>
      </c>
      <c r="D258" s="71" t="s">
        <v>1117</v>
      </c>
      <c r="E258" s="71" t="s">
        <v>1146</v>
      </c>
      <c r="F258" s="61">
        <v>0</v>
      </c>
      <c r="G258" s="62">
        <v>0</v>
      </c>
      <c r="H258" s="2">
        <f t="shared" si="18"/>
        <v>0</v>
      </c>
      <c r="I258" s="2">
        <f t="shared" si="19"/>
        <v>4.375226266290321</v>
      </c>
      <c r="J258" s="1">
        <f t="shared" si="20"/>
        <v>0</v>
      </c>
      <c r="K258" s="1">
        <f t="shared" si="21"/>
        <v>0</v>
      </c>
      <c r="L258" s="9">
        <f t="shared" si="22"/>
        <v>0.90523785869330331</v>
      </c>
      <c r="M258" s="1">
        <f t="shared" si="23"/>
        <v>0</v>
      </c>
    </row>
    <row r="259" spans="1:13">
      <c r="A259" s="79" t="s">
        <v>265</v>
      </c>
      <c r="B259" s="86">
        <v>300598</v>
      </c>
      <c r="C259" s="47" t="s">
        <v>274</v>
      </c>
      <c r="D259" s="71" t="s">
        <v>1117</v>
      </c>
      <c r="E259" s="71" t="s">
        <v>1146</v>
      </c>
      <c r="F259" s="61">
        <v>84351</v>
      </c>
      <c r="G259" s="62">
        <v>537</v>
      </c>
      <c r="H259" s="2">
        <f t="shared" ref="H259:H322" si="24">IFERROR(F259/G259,0)</f>
        <v>157.07821229050279</v>
      </c>
      <c r="I259" s="2">
        <f t="shared" ref="I259:I322" si="25">$D$1134</f>
        <v>4.375226266290321</v>
      </c>
      <c r="J259" s="1">
        <f t="shared" ref="J259:J322" si="26">MIN(F259,I259*G259)</f>
        <v>2349.4965049979023</v>
      </c>
      <c r="K259" s="1">
        <f t="shared" ref="K259:K322" si="27">F259-J259</f>
        <v>82001.503495002093</v>
      </c>
      <c r="L259" s="9">
        <f t="shared" ref="L259:L322" si="28">$L$1132</f>
        <v>0.90523785869330331</v>
      </c>
      <c r="M259" s="1">
        <f t="shared" ref="M259:M322" si="29">L259*K259</f>
        <v>74230.865433447121</v>
      </c>
    </row>
    <row r="260" spans="1:13">
      <c r="A260" s="79" t="s">
        <v>265</v>
      </c>
      <c r="B260" s="86">
        <v>300606</v>
      </c>
      <c r="C260" s="47" t="s">
        <v>275</v>
      </c>
      <c r="D260" s="71" t="s">
        <v>1117</v>
      </c>
      <c r="E260" s="71" t="s">
        <v>1146</v>
      </c>
      <c r="F260" s="61">
        <v>150564</v>
      </c>
      <c r="G260" s="62">
        <v>2666</v>
      </c>
      <c r="H260" s="2">
        <f t="shared" si="24"/>
        <v>56.475618904726183</v>
      </c>
      <c r="I260" s="2">
        <f t="shared" si="25"/>
        <v>4.375226266290321</v>
      </c>
      <c r="J260" s="1">
        <f t="shared" si="26"/>
        <v>11664.353225929995</v>
      </c>
      <c r="K260" s="1">
        <f t="shared" si="27"/>
        <v>138899.64677407002</v>
      </c>
      <c r="L260" s="9">
        <f t="shared" si="28"/>
        <v>0.90523785869330331</v>
      </c>
      <c r="M260" s="1">
        <f t="shared" si="29"/>
        <v>125737.21881901534</v>
      </c>
    </row>
    <row r="261" spans="1:13">
      <c r="A261" s="79" t="s">
        <v>265</v>
      </c>
      <c r="B261" s="82">
        <v>300607</v>
      </c>
      <c r="C261" s="47" t="s">
        <v>276</v>
      </c>
      <c r="D261" s="71" t="s">
        <v>1117</v>
      </c>
      <c r="E261" s="71" t="s">
        <v>1146</v>
      </c>
      <c r="F261" s="61">
        <v>0</v>
      </c>
      <c r="G261" s="62">
        <v>0</v>
      </c>
      <c r="H261" s="2">
        <f t="shared" si="24"/>
        <v>0</v>
      </c>
      <c r="I261" s="2">
        <f t="shared" si="25"/>
        <v>4.375226266290321</v>
      </c>
      <c r="J261" s="1">
        <f t="shared" si="26"/>
        <v>0</v>
      </c>
      <c r="K261" s="1">
        <f t="shared" si="27"/>
        <v>0</v>
      </c>
      <c r="L261" s="9">
        <f t="shared" si="28"/>
        <v>0.90523785869330331</v>
      </c>
      <c r="M261" s="1">
        <f t="shared" si="29"/>
        <v>0</v>
      </c>
    </row>
    <row r="262" spans="1:13">
      <c r="A262" s="79" t="s">
        <v>265</v>
      </c>
      <c r="B262" s="86">
        <v>300609</v>
      </c>
      <c r="C262" s="47" t="s">
        <v>277</v>
      </c>
      <c r="D262" s="71" t="s">
        <v>1117</v>
      </c>
      <c r="E262" s="71" t="s">
        <v>1146</v>
      </c>
      <c r="F262" s="61">
        <v>0</v>
      </c>
      <c r="G262" s="62">
        <v>1160</v>
      </c>
      <c r="H262" s="2">
        <f t="shared" si="24"/>
        <v>0</v>
      </c>
      <c r="I262" s="2">
        <f t="shared" si="25"/>
        <v>4.375226266290321</v>
      </c>
      <c r="J262" s="1">
        <f t="shared" si="26"/>
        <v>0</v>
      </c>
      <c r="K262" s="1">
        <f t="shared" si="27"/>
        <v>0</v>
      </c>
      <c r="L262" s="9">
        <f t="shared" si="28"/>
        <v>0.90523785869330331</v>
      </c>
      <c r="M262" s="1">
        <f t="shared" si="29"/>
        <v>0</v>
      </c>
    </row>
    <row r="263" spans="1:13">
      <c r="A263" s="79" t="s">
        <v>265</v>
      </c>
      <c r="B263" s="86">
        <v>300612</v>
      </c>
      <c r="C263" s="47" t="s">
        <v>278</v>
      </c>
      <c r="D263" s="71" t="s">
        <v>1117</v>
      </c>
      <c r="E263" s="71" t="s">
        <v>1146</v>
      </c>
      <c r="F263" s="61">
        <v>35901</v>
      </c>
      <c r="G263" s="62">
        <v>453</v>
      </c>
      <c r="H263" s="2">
        <f t="shared" si="24"/>
        <v>79.25165562913908</v>
      </c>
      <c r="I263" s="2">
        <f t="shared" si="25"/>
        <v>4.375226266290321</v>
      </c>
      <c r="J263" s="1">
        <f t="shared" si="26"/>
        <v>1981.9774986295154</v>
      </c>
      <c r="K263" s="1">
        <f t="shared" si="27"/>
        <v>33919.022501370484</v>
      </c>
      <c r="L263" s="9">
        <f t="shared" si="28"/>
        <v>0.90523785869330331</v>
      </c>
      <c r="M263" s="1">
        <f t="shared" si="29"/>
        <v>30704.783298110589</v>
      </c>
    </row>
    <row r="264" spans="1:13">
      <c r="A264" s="79" t="s">
        <v>265</v>
      </c>
      <c r="B264" s="82">
        <v>300613</v>
      </c>
      <c r="C264" s="47" t="s">
        <v>279</v>
      </c>
      <c r="D264" s="71" t="s">
        <v>1117</v>
      </c>
      <c r="E264" s="71" t="s">
        <v>1146</v>
      </c>
      <c r="F264" s="61">
        <v>0</v>
      </c>
      <c r="G264" s="62">
        <v>0</v>
      </c>
      <c r="H264" s="2">
        <f t="shared" si="24"/>
        <v>0</v>
      </c>
      <c r="I264" s="2">
        <f t="shared" si="25"/>
        <v>4.375226266290321</v>
      </c>
      <c r="J264" s="1">
        <f t="shared" si="26"/>
        <v>0</v>
      </c>
      <c r="K264" s="1">
        <f t="shared" si="27"/>
        <v>0</v>
      </c>
      <c r="L264" s="9">
        <f t="shared" si="28"/>
        <v>0.90523785869330331</v>
      </c>
      <c r="M264" s="1">
        <f t="shared" si="29"/>
        <v>0</v>
      </c>
    </row>
    <row r="265" spans="1:13">
      <c r="A265" s="79" t="s">
        <v>265</v>
      </c>
      <c r="B265" s="86">
        <v>300614</v>
      </c>
      <c r="C265" s="47" t="s">
        <v>280</v>
      </c>
      <c r="D265" s="71" t="s">
        <v>1117</v>
      </c>
      <c r="E265" s="71" t="s">
        <v>1146</v>
      </c>
      <c r="F265" s="61">
        <v>0</v>
      </c>
      <c r="G265" s="62">
        <v>596</v>
      </c>
      <c r="H265" s="2">
        <f t="shared" si="24"/>
        <v>0</v>
      </c>
      <c r="I265" s="2">
        <f t="shared" si="25"/>
        <v>4.375226266290321</v>
      </c>
      <c r="J265" s="1">
        <f t="shared" si="26"/>
        <v>0</v>
      </c>
      <c r="K265" s="1">
        <f t="shared" si="27"/>
        <v>0</v>
      </c>
      <c r="L265" s="9">
        <f t="shared" si="28"/>
        <v>0.90523785869330331</v>
      </c>
      <c r="M265" s="1">
        <f t="shared" si="29"/>
        <v>0</v>
      </c>
    </row>
    <row r="266" spans="1:13">
      <c r="A266" s="79" t="s">
        <v>265</v>
      </c>
      <c r="B266" s="86">
        <v>300619</v>
      </c>
      <c r="C266" s="47" t="s">
        <v>281</v>
      </c>
      <c r="D266" s="71" t="s">
        <v>1117</v>
      </c>
      <c r="E266" s="71" t="s">
        <v>1146</v>
      </c>
      <c r="F266" s="61">
        <v>0</v>
      </c>
      <c r="G266" s="62">
        <v>1040</v>
      </c>
      <c r="H266" s="2">
        <f t="shared" si="24"/>
        <v>0</v>
      </c>
      <c r="I266" s="2">
        <f t="shared" si="25"/>
        <v>4.375226266290321</v>
      </c>
      <c r="J266" s="1">
        <f t="shared" si="26"/>
        <v>0</v>
      </c>
      <c r="K266" s="1">
        <f t="shared" si="27"/>
        <v>0</v>
      </c>
      <c r="L266" s="9">
        <f t="shared" si="28"/>
        <v>0.90523785869330331</v>
      </c>
      <c r="M266" s="1">
        <f t="shared" si="29"/>
        <v>0</v>
      </c>
    </row>
    <row r="267" spans="1:13">
      <c r="A267" s="79" t="s">
        <v>265</v>
      </c>
      <c r="B267" s="86">
        <v>300625</v>
      </c>
      <c r="C267" s="47" t="s">
        <v>282</v>
      </c>
      <c r="D267" s="71" t="s">
        <v>1117</v>
      </c>
      <c r="E267" s="71" t="s">
        <v>1146</v>
      </c>
      <c r="F267" s="61">
        <v>0</v>
      </c>
      <c r="G267" s="62">
        <v>1384</v>
      </c>
      <c r="H267" s="2">
        <f t="shared" si="24"/>
        <v>0</v>
      </c>
      <c r="I267" s="2">
        <f t="shared" si="25"/>
        <v>4.375226266290321</v>
      </c>
      <c r="J267" s="1">
        <f t="shared" si="26"/>
        <v>0</v>
      </c>
      <c r="K267" s="1">
        <f t="shared" si="27"/>
        <v>0</v>
      </c>
      <c r="L267" s="9">
        <f t="shared" si="28"/>
        <v>0.90523785869330331</v>
      </c>
      <c r="M267" s="1">
        <f t="shared" si="29"/>
        <v>0</v>
      </c>
    </row>
    <row r="268" spans="1:13">
      <c r="A268" s="79" t="s">
        <v>265</v>
      </c>
      <c r="B268" s="82">
        <v>300633</v>
      </c>
      <c r="C268" s="47" t="s">
        <v>283</v>
      </c>
      <c r="D268" s="71" t="s">
        <v>1117</v>
      </c>
      <c r="E268" s="71" t="s">
        <v>1146</v>
      </c>
      <c r="F268" s="61">
        <v>0</v>
      </c>
      <c r="G268" s="62">
        <v>0</v>
      </c>
      <c r="H268" s="2">
        <f t="shared" si="24"/>
        <v>0</v>
      </c>
      <c r="I268" s="2">
        <f t="shared" si="25"/>
        <v>4.375226266290321</v>
      </c>
      <c r="J268" s="1">
        <f t="shared" si="26"/>
        <v>0</v>
      </c>
      <c r="K268" s="1">
        <f t="shared" si="27"/>
        <v>0</v>
      </c>
      <c r="L268" s="9">
        <f t="shared" si="28"/>
        <v>0.90523785869330331</v>
      </c>
      <c r="M268" s="1">
        <f t="shared" si="29"/>
        <v>0</v>
      </c>
    </row>
    <row r="269" spans="1:13">
      <c r="A269" s="79" t="s">
        <v>265</v>
      </c>
      <c r="B269" s="86">
        <v>300634</v>
      </c>
      <c r="C269" s="47" t="s">
        <v>284</v>
      </c>
      <c r="D269" s="71" t="s">
        <v>1117</v>
      </c>
      <c r="E269" s="71" t="s">
        <v>1146</v>
      </c>
      <c r="F269" s="61">
        <v>100887</v>
      </c>
      <c r="G269" s="62">
        <v>2516</v>
      </c>
      <c r="H269" s="2">
        <f t="shared" si="24"/>
        <v>40.098171701112875</v>
      </c>
      <c r="I269" s="2">
        <f t="shared" si="25"/>
        <v>4.375226266290321</v>
      </c>
      <c r="J269" s="1">
        <f t="shared" si="26"/>
        <v>11008.069285986448</v>
      </c>
      <c r="K269" s="1">
        <f t="shared" si="27"/>
        <v>89878.93071401355</v>
      </c>
      <c r="L269" s="9">
        <f t="shared" si="28"/>
        <v>0.90523785869330331</v>
      </c>
      <c r="M269" s="1">
        <f t="shared" si="29"/>
        <v>81361.81078119739</v>
      </c>
    </row>
    <row r="270" spans="1:13">
      <c r="A270" s="79" t="s">
        <v>265</v>
      </c>
      <c r="B270" s="86">
        <v>300639</v>
      </c>
      <c r="C270" s="47" t="s">
        <v>285</v>
      </c>
      <c r="D270" s="71" t="s">
        <v>1117</v>
      </c>
      <c r="E270" s="71" t="s">
        <v>1146</v>
      </c>
      <c r="F270" s="61">
        <v>1035</v>
      </c>
      <c r="G270" s="62">
        <v>789</v>
      </c>
      <c r="H270" s="2">
        <f t="shared" si="24"/>
        <v>1.311787072243346</v>
      </c>
      <c r="I270" s="2">
        <f t="shared" si="25"/>
        <v>4.375226266290321</v>
      </c>
      <c r="J270" s="1">
        <f t="shared" si="26"/>
        <v>1035</v>
      </c>
      <c r="K270" s="1">
        <f t="shared" si="27"/>
        <v>0</v>
      </c>
      <c r="L270" s="9">
        <f t="shared" si="28"/>
        <v>0.90523785869330331</v>
      </c>
      <c r="M270" s="1">
        <f t="shared" si="29"/>
        <v>0</v>
      </c>
    </row>
    <row r="271" spans="1:13">
      <c r="A271" s="79" t="s">
        <v>265</v>
      </c>
      <c r="B271" s="82">
        <v>300644</v>
      </c>
      <c r="C271" s="47" t="s">
        <v>286</v>
      </c>
      <c r="D271" s="71" t="s">
        <v>1117</v>
      </c>
      <c r="E271" s="71" t="s">
        <v>1146</v>
      </c>
      <c r="F271" s="61">
        <v>0</v>
      </c>
      <c r="G271" s="62">
        <v>0</v>
      </c>
      <c r="H271" s="2">
        <f t="shared" si="24"/>
        <v>0</v>
      </c>
      <c r="I271" s="2">
        <f t="shared" si="25"/>
        <v>4.375226266290321</v>
      </c>
      <c r="J271" s="1">
        <f t="shared" si="26"/>
        <v>0</v>
      </c>
      <c r="K271" s="1">
        <f t="shared" si="27"/>
        <v>0</v>
      </c>
      <c r="L271" s="9">
        <f t="shared" si="28"/>
        <v>0.90523785869330331</v>
      </c>
      <c r="M271" s="1">
        <f t="shared" si="29"/>
        <v>0</v>
      </c>
    </row>
    <row r="272" spans="1:13">
      <c r="A272" s="79" t="s">
        <v>265</v>
      </c>
      <c r="B272" s="82">
        <v>300645</v>
      </c>
      <c r="C272" s="47" t="s">
        <v>287</v>
      </c>
      <c r="D272" s="71" t="s">
        <v>1117</v>
      </c>
      <c r="E272" s="71" t="s">
        <v>1146</v>
      </c>
      <c r="F272" s="61">
        <v>0</v>
      </c>
      <c r="G272" s="62">
        <v>0</v>
      </c>
      <c r="H272" s="2">
        <f t="shared" si="24"/>
        <v>0</v>
      </c>
      <c r="I272" s="2">
        <f t="shared" si="25"/>
        <v>4.375226266290321</v>
      </c>
      <c r="J272" s="1">
        <f t="shared" si="26"/>
        <v>0</v>
      </c>
      <c r="K272" s="1">
        <f t="shared" si="27"/>
        <v>0</v>
      </c>
      <c r="L272" s="9">
        <f t="shared" si="28"/>
        <v>0.90523785869330331</v>
      </c>
      <c r="M272" s="1">
        <f t="shared" si="29"/>
        <v>0</v>
      </c>
    </row>
    <row r="273" spans="1:13">
      <c r="A273" s="79" t="s">
        <v>265</v>
      </c>
      <c r="B273" s="86">
        <v>300650</v>
      </c>
      <c r="C273" s="47" t="s">
        <v>288</v>
      </c>
      <c r="D273" s="71" t="s">
        <v>1117</v>
      </c>
      <c r="E273" s="71" t="s">
        <v>1146</v>
      </c>
      <c r="F273" s="61">
        <v>12867</v>
      </c>
      <c r="G273" s="62">
        <v>1291</v>
      </c>
      <c r="H273" s="2">
        <f t="shared" si="24"/>
        <v>9.9666924864446163</v>
      </c>
      <c r="I273" s="2">
        <f t="shared" si="25"/>
        <v>4.375226266290321</v>
      </c>
      <c r="J273" s="1">
        <f t="shared" si="26"/>
        <v>5648.4171097808039</v>
      </c>
      <c r="K273" s="1">
        <f t="shared" si="27"/>
        <v>7218.5828902191961</v>
      </c>
      <c r="L273" s="9">
        <f t="shared" si="28"/>
        <v>0.90523785869330331</v>
      </c>
      <c r="M273" s="1">
        <f t="shared" si="29"/>
        <v>6534.5345183421414</v>
      </c>
    </row>
    <row r="274" spans="1:13">
      <c r="A274" s="79" t="s">
        <v>265</v>
      </c>
      <c r="B274" s="82">
        <v>300651</v>
      </c>
      <c r="C274" s="47" t="s">
        <v>63</v>
      </c>
      <c r="D274" s="71" t="s">
        <v>1117</v>
      </c>
      <c r="E274" s="71" t="s">
        <v>1146</v>
      </c>
      <c r="F274" s="61">
        <v>0</v>
      </c>
      <c r="G274" s="62">
        <v>0</v>
      </c>
      <c r="H274" s="2">
        <f t="shared" si="24"/>
        <v>0</v>
      </c>
      <c r="I274" s="2">
        <f t="shared" si="25"/>
        <v>4.375226266290321</v>
      </c>
      <c r="J274" s="1">
        <f t="shared" si="26"/>
        <v>0</v>
      </c>
      <c r="K274" s="1">
        <f t="shared" si="27"/>
        <v>0</v>
      </c>
      <c r="L274" s="9">
        <f t="shared" si="28"/>
        <v>0.90523785869330331</v>
      </c>
      <c r="M274" s="1">
        <f t="shared" si="29"/>
        <v>0</v>
      </c>
    </row>
    <row r="275" spans="1:13">
      <c r="A275" s="79" t="s">
        <v>265</v>
      </c>
      <c r="B275" s="82">
        <v>300654</v>
      </c>
      <c r="C275" s="47" t="s">
        <v>289</v>
      </c>
      <c r="D275" s="71" t="s">
        <v>1117</v>
      </c>
      <c r="E275" s="71" t="s">
        <v>1146</v>
      </c>
      <c r="F275" s="61">
        <v>0</v>
      </c>
      <c r="G275" s="62">
        <v>0</v>
      </c>
      <c r="H275" s="2">
        <f t="shared" si="24"/>
        <v>0</v>
      </c>
      <c r="I275" s="2">
        <f t="shared" si="25"/>
        <v>4.375226266290321</v>
      </c>
      <c r="J275" s="1">
        <f t="shared" si="26"/>
        <v>0</v>
      </c>
      <c r="K275" s="1">
        <f t="shared" si="27"/>
        <v>0</v>
      </c>
      <c r="L275" s="9">
        <f t="shared" si="28"/>
        <v>0.90523785869330331</v>
      </c>
      <c r="M275" s="1">
        <f t="shared" si="29"/>
        <v>0</v>
      </c>
    </row>
    <row r="276" spans="1:13">
      <c r="A276" s="79" t="s">
        <v>265</v>
      </c>
      <c r="B276" s="86">
        <v>300656</v>
      </c>
      <c r="C276" s="47" t="s">
        <v>290</v>
      </c>
      <c r="D276" s="71" t="s">
        <v>1117</v>
      </c>
      <c r="E276" s="71" t="s">
        <v>1146</v>
      </c>
      <c r="F276" s="61">
        <v>4794</v>
      </c>
      <c r="G276" s="62">
        <v>681</v>
      </c>
      <c r="H276" s="2">
        <f t="shared" si="24"/>
        <v>7.0396475770925111</v>
      </c>
      <c r="I276" s="2">
        <f t="shared" si="25"/>
        <v>4.375226266290321</v>
      </c>
      <c r="J276" s="1">
        <f t="shared" si="26"/>
        <v>2979.5290873437084</v>
      </c>
      <c r="K276" s="1">
        <f t="shared" si="27"/>
        <v>1814.4709126562916</v>
      </c>
      <c r="L276" s="9">
        <f t="shared" si="28"/>
        <v>0.90523785869330331</v>
      </c>
      <c r="M276" s="1">
        <f t="shared" si="29"/>
        <v>1642.5277636342653</v>
      </c>
    </row>
    <row r="277" spans="1:13">
      <c r="A277" s="79" t="s">
        <v>265</v>
      </c>
      <c r="B277" s="82">
        <v>300658</v>
      </c>
      <c r="C277" s="47" t="s">
        <v>291</v>
      </c>
      <c r="D277" s="71" t="s">
        <v>1117</v>
      </c>
      <c r="E277" s="71" t="s">
        <v>1146</v>
      </c>
      <c r="F277" s="61">
        <v>0</v>
      </c>
      <c r="G277" s="62">
        <v>0</v>
      </c>
      <c r="H277" s="2">
        <f t="shared" si="24"/>
        <v>0</v>
      </c>
      <c r="I277" s="2">
        <f t="shared" si="25"/>
        <v>4.375226266290321</v>
      </c>
      <c r="J277" s="1">
        <f t="shared" si="26"/>
        <v>0</v>
      </c>
      <c r="K277" s="1">
        <f t="shared" si="27"/>
        <v>0</v>
      </c>
      <c r="L277" s="9">
        <f t="shared" si="28"/>
        <v>0.90523785869330331</v>
      </c>
      <c r="M277" s="1">
        <f t="shared" si="29"/>
        <v>0</v>
      </c>
    </row>
    <row r="278" spans="1:13">
      <c r="A278" s="79" t="s">
        <v>265</v>
      </c>
      <c r="B278" s="82">
        <v>300659</v>
      </c>
      <c r="C278" s="47" t="s">
        <v>292</v>
      </c>
      <c r="D278" s="71" t="s">
        <v>1117</v>
      </c>
      <c r="E278" s="71" t="s">
        <v>1146</v>
      </c>
      <c r="F278" s="61">
        <v>0</v>
      </c>
      <c r="G278" s="62">
        <v>0</v>
      </c>
      <c r="H278" s="2">
        <f t="shared" si="24"/>
        <v>0</v>
      </c>
      <c r="I278" s="2">
        <f t="shared" si="25"/>
        <v>4.375226266290321</v>
      </c>
      <c r="J278" s="1">
        <f t="shared" si="26"/>
        <v>0</v>
      </c>
      <c r="K278" s="1">
        <f t="shared" si="27"/>
        <v>0</v>
      </c>
      <c r="L278" s="9">
        <f t="shared" si="28"/>
        <v>0.90523785869330331</v>
      </c>
      <c r="M278" s="1">
        <f t="shared" si="29"/>
        <v>0</v>
      </c>
    </row>
    <row r="279" spans="1:13">
      <c r="A279" s="79" t="s">
        <v>265</v>
      </c>
      <c r="B279" s="82">
        <v>300662</v>
      </c>
      <c r="C279" s="47" t="s">
        <v>293</v>
      </c>
      <c r="D279" s="71" t="s">
        <v>1117</v>
      </c>
      <c r="E279" s="71" t="s">
        <v>1146</v>
      </c>
      <c r="F279" s="61">
        <v>0</v>
      </c>
      <c r="G279" s="62">
        <v>0</v>
      </c>
      <c r="H279" s="2">
        <f t="shared" si="24"/>
        <v>0</v>
      </c>
      <c r="I279" s="2">
        <f t="shared" si="25"/>
        <v>4.375226266290321</v>
      </c>
      <c r="J279" s="1">
        <f t="shared" si="26"/>
        <v>0</v>
      </c>
      <c r="K279" s="1">
        <f t="shared" si="27"/>
        <v>0</v>
      </c>
      <c r="L279" s="9">
        <f t="shared" si="28"/>
        <v>0.90523785869330331</v>
      </c>
      <c r="M279" s="1">
        <f t="shared" si="29"/>
        <v>0</v>
      </c>
    </row>
    <row r="280" spans="1:13">
      <c r="A280" s="79" t="s">
        <v>265</v>
      </c>
      <c r="B280" s="86">
        <v>300663</v>
      </c>
      <c r="C280" s="47" t="s">
        <v>294</v>
      </c>
      <c r="D280" s="71" t="s">
        <v>1117</v>
      </c>
      <c r="E280" s="71" t="s">
        <v>1146</v>
      </c>
      <c r="F280" s="61">
        <v>8661</v>
      </c>
      <c r="G280" s="62">
        <v>182</v>
      </c>
      <c r="H280" s="2">
        <f t="shared" si="24"/>
        <v>47.587912087912088</v>
      </c>
      <c r="I280" s="2">
        <f t="shared" si="25"/>
        <v>4.375226266290321</v>
      </c>
      <c r="J280" s="1">
        <f t="shared" si="26"/>
        <v>796.29118046483836</v>
      </c>
      <c r="K280" s="1">
        <f t="shared" si="27"/>
        <v>7864.7088195351616</v>
      </c>
      <c r="L280" s="9">
        <f t="shared" si="28"/>
        <v>0.90523785869330331</v>
      </c>
      <c r="M280" s="1">
        <f t="shared" si="29"/>
        <v>7119.4321710423474</v>
      </c>
    </row>
    <row r="281" spans="1:13">
      <c r="A281" s="79" t="s">
        <v>265</v>
      </c>
      <c r="B281" s="86">
        <v>300664</v>
      </c>
      <c r="C281" s="47" t="s">
        <v>295</v>
      </c>
      <c r="D281" s="71" t="s">
        <v>1117</v>
      </c>
      <c r="E281" s="71" t="s">
        <v>1146</v>
      </c>
      <c r="F281" s="61">
        <v>0</v>
      </c>
      <c r="G281" s="62">
        <v>873</v>
      </c>
      <c r="H281" s="2">
        <f t="shared" si="24"/>
        <v>0</v>
      </c>
      <c r="I281" s="2">
        <f t="shared" si="25"/>
        <v>4.375226266290321</v>
      </c>
      <c r="J281" s="1">
        <f t="shared" si="26"/>
        <v>0</v>
      </c>
      <c r="K281" s="1">
        <f t="shared" si="27"/>
        <v>0</v>
      </c>
      <c r="L281" s="9">
        <f t="shared" si="28"/>
        <v>0.90523785869330331</v>
      </c>
      <c r="M281" s="1">
        <f t="shared" si="29"/>
        <v>0</v>
      </c>
    </row>
    <row r="282" spans="1:13">
      <c r="A282" s="79" t="s">
        <v>296</v>
      </c>
      <c r="B282" s="86">
        <v>310542</v>
      </c>
      <c r="C282" s="47" t="s">
        <v>297</v>
      </c>
      <c r="D282" s="71" t="s">
        <v>1117</v>
      </c>
      <c r="E282" s="71" t="s">
        <v>1146</v>
      </c>
      <c r="F282" s="61">
        <v>110967</v>
      </c>
      <c r="G282" s="62">
        <v>157</v>
      </c>
      <c r="H282" s="2">
        <f t="shared" si="24"/>
        <v>706.79617834394901</v>
      </c>
      <c r="I282" s="2">
        <f t="shared" si="25"/>
        <v>4.375226266290321</v>
      </c>
      <c r="J282" s="1">
        <f t="shared" si="26"/>
        <v>686.91052380758038</v>
      </c>
      <c r="K282" s="1">
        <f t="shared" si="27"/>
        <v>110280.08947619241</v>
      </c>
      <c r="L282" s="9">
        <f t="shared" si="28"/>
        <v>0.90523785869330331</v>
      </c>
      <c r="M282" s="1">
        <f t="shared" si="29"/>
        <v>99829.712053934316</v>
      </c>
    </row>
    <row r="283" spans="1:13">
      <c r="A283" s="79" t="s">
        <v>296</v>
      </c>
      <c r="B283" s="86">
        <v>310669</v>
      </c>
      <c r="C283" s="47" t="s">
        <v>298</v>
      </c>
      <c r="D283" s="71" t="s">
        <v>1117</v>
      </c>
      <c r="E283" s="71" t="s">
        <v>1146</v>
      </c>
      <c r="F283" s="61">
        <v>248124</v>
      </c>
      <c r="G283" s="62">
        <v>1849</v>
      </c>
      <c r="H283" s="2">
        <f t="shared" si="24"/>
        <v>134.19361817198487</v>
      </c>
      <c r="I283" s="2">
        <f t="shared" si="25"/>
        <v>4.375226266290321</v>
      </c>
      <c r="J283" s="1">
        <f t="shared" si="26"/>
        <v>8089.7933663708036</v>
      </c>
      <c r="K283" s="1">
        <f t="shared" si="27"/>
        <v>240034.20663362919</v>
      </c>
      <c r="L283" s="9">
        <f t="shared" si="28"/>
        <v>0.90523785869330331</v>
      </c>
      <c r="M283" s="1">
        <f t="shared" si="29"/>
        <v>217288.05122617239</v>
      </c>
    </row>
    <row r="284" spans="1:13">
      <c r="A284" s="79" t="s">
        <v>296</v>
      </c>
      <c r="B284" s="82">
        <v>310672</v>
      </c>
      <c r="C284" s="47" t="s">
        <v>299</v>
      </c>
      <c r="D284" s="71" t="s">
        <v>1117</v>
      </c>
      <c r="E284" s="71" t="s">
        <v>1146</v>
      </c>
      <c r="F284" s="61">
        <v>0</v>
      </c>
      <c r="G284" s="62">
        <v>0</v>
      </c>
      <c r="H284" s="2">
        <f t="shared" si="24"/>
        <v>0</v>
      </c>
      <c r="I284" s="2">
        <f t="shared" si="25"/>
        <v>4.375226266290321</v>
      </c>
      <c r="J284" s="1">
        <f t="shared" si="26"/>
        <v>0</v>
      </c>
      <c r="K284" s="1">
        <f t="shared" si="27"/>
        <v>0</v>
      </c>
      <c r="L284" s="9">
        <f t="shared" si="28"/>
        <v>0.90523785869330331</v>
      </c>
      <c r="M284" s="1">
        <f t="shared" si="29"/>
        <v>0</v>
      </c>
    </row>
    <row r="285" spans="1:13">
      <c r="A285" s="79" t="s">
        <v>296</v>
      </c>
      <c r="B285" s="86">
        <v>310675</v>
      </c>
      <c r="C285" s="47" t="s">
        <v>300</v>
      </c>
      <c r="D285" s="71" t="s">
        <v>1117</v>
      </c>
      <c r="E285" s="71" t="s">
        <v>1146</v>
      </c>
      <c r="F285" s="61">
        <v>1404</v>
      </c>
      <c r="G285" s="62">
        <v>3341</v>
      </c>
      <c r="H285" s="2">
        <f t="shared" si="24"/>
        <v>0.42023346303501946</v>
      </c>
      <c r="I285" s="2">
        <f t="shared" si="25"/>
        <v>4.375226266290321</v>
      </c>
      <c r="J285" s="1">
        <f t="shared" si="26"/>
        <v>1404</v>
      </c>
      <c r="K285" s="1">
        <f t="shared" si="27"/>
        <v>0</v>
      </c>
      <c r="L285" s="9">
        <f t="shared" si="28"/>
        <v>0.90523785869330331</v>
      </c>
      <c r="M285" s="1">
        <f t="shared" si="29"/>
        <v>0</v>
      </c>
    </row>
    <row r="286" spans="1:13">
      <c r="A286" s="79" t="s">
        <v>296</v>
      </c>
      <c r="B286" s="86">
        <v>310676</v>
      </c>
      <c r="C286" s="47" t="s">
        <v>301</v>
      </c>
      <c r="D286" s="71" t="s">
        <v>1117</v>
      </c>
      <c r="E286" s="71" t="s">
        <v>1146</v>
      </c>
      <c r="F286" s="61">
        <v>0</v>
      </c>
      <c r="G286" s="62">
        <v>5362</v>
      </c>
      <c r="H286" s="2">
        <f t="shared" si="24"/>
        <v>0</v>
      </c>
      <c r="I286" s="2">
        <f t="shared" si="25"/>
        <v>4.375226266290321</v>
      </c>
      <c r="J286" s="1">
        <f t="shared" si="26"/>
        <v>0</v>
      </c>
      <c r="K286" s="1">
        <f t="shared" si="27"/>
        <v>0</v>
      </c>
      <c r="L286" s="9">
        <f t="shared" si="28"/>
        <v>0.90523785869330331</v>
      </c>
      <c r="M286" s="1">
        <f t="shared" si="29"/>
        <v>0</v>
      </c>
    </row>
    <row r="287" spans="1:13">
      <c r="A287" s="79" t="s">
        <v>296</v>
      </c>
      <c r="B287" s="82">
        <v>310677</v>
      </c>
      <c r="C287" s="47" t="s">
        <v>8</v>
      </c>
      <c r="D287" s="71" t="s">
        <v>1117</v>
      </c>
      <c r="E287" s="71" t="s">
        <v>1146</v>
      </c>
      <c r="F287" s="61">
        <v>0</v>
      </c>
      <c r="G287" s="62">
        <v>0</v>
      </c>
      <c r="H287" s="2">
        <f t="shared" si="24"/>
        <v>0</v>
      </c>
      <c r="I287" s="2">
        <f t="shared" si="25"/>
        <v>4.375226266290321</v>
      </c>
      <c r="J287" s="1">
        <f t="shared" si="26"/>
        <v>0</v>
      </c>
      <c r="K287" s="1">
        <f t="shared" si="27"/>
        <v>0</v>
      </c>
      <c r="L287" s="9">
        <f t="shared" si="28"/>
        <v>0.90523785869330331</v>
      </c>
      <c r="M287" s="1">
        <f t="shared" si="29"/>
        <v>0</v>
      </c>
    </row>
    <row r="288" spans="1:13">
      <c r="A288" s="79" t="s">
        <v>296</v>
      </c>
      <c r="B288" s="86">
        <v>310678</v>
      </c>
      <c r="C288" s="47" t="s">
        <v>302</v>
      </c>
      <c r="D288" s="71" t="s">
        <v>1117</v>
      </c>
      <c r="E288" s="71" t="s">
        <v>1146</v>
      </c>
      <c r="F288" s="61">
        <v>1191</v>
      </c>
      <c r="G288" s="62">
        <v>775</v>
      </c>
      <c r="H288" s="2">
        <f t="shared" si="24"/>
        <v>1.5367741935483872</v>
      </c>
      <c r="I288" s="2">
        <f t="shared" si="25"/>
        <v>4.375226266290321</v>
      </c>
      <c r="J288" s="1">
        <f t="shared" si="26"/>
        <v>1191</v>
      </c>
      <c r="K288" s="1">
        <f t="shared" si="27"/>
        <v>0</v>
      </c>
      <c r="L288" s="9">
        <f t="shared" si="28"/>
        <v>0.90523785869330331</v>
      </c>
      <c r="M288" s="1">
        <f t="shared" si="29"/>
        <v>0</v>
      </c>
    </row>
    <row r="289" spans="1:13">
      <c r="A289" s="79" t="s">
        <v>296</v>
      </c>
      <c r="B289" s="86">
        <v>310679</v>
      </c>
      <c r="C289" s="47" t="s">
        <v>303</v>
      </c>
      <c r="D289" s="71" t="s">
        <v>1117</v>
      </c>
      <c r="E289" s="71" t="s">
        <v>1146</v>
      </c>
      <c r="F289" s="61">
        <v>0</v>
      </c>
      <c r="G289" s="62">
        <v>1192</v>
      </c>
      <c r="H289" s="2">
        <f t="shared" si="24"/>
        <v>0</v>
      </c>
      <c r="I289" s="2">
        <f t="shared" si="25"/>
        <v>4.375226266290321</v>
      </c>
      <c r="J289" s="1">
        <f t="shared" si="26"/>
        <v>0</v>
      </c>
      <c r="K289" s="1">
        <f t="shared" si="27"/>
        <v>0</v>
      </c>
      <c r="L289" s="9">
        <f t="shared" si="28"/>
        <v>0.90523785869330331</v>
      </c>
      <c r="M289" s="1">
        <f t="shared" si="29"/>
        <v>0</v>
      </c>
    </row>
    <row r="290" spans="1:13">
      <c r="A290" s="79" t="s">
        <v>296</v>
      </c>
      <c r="B290" s="82">
        <v>310683</v>
      </c>
      <c r="C290" s="47" t="s">
        <v>304</v>
      </c>
      <c r="D290" s="71" t="s">
        <v>1117</v>
      </c>
      <c r="E290" s="71" t="s">
        <v>1146</v>
      </c>
      <c r="F290" s="61">
        <v>0</v>
      </c>
      <c r="G290" s="62">
        <v>0</v>
      </c>
      <c r="H290" s="2">
        <f t="shared" si="24"/>
        <v>0</v>
      </c>
      <c r="I290" s="2">
        <f t="shared" si="25"/>
        <v>4.375226266290321</v>
      </c>
      <c r="J290" s="1">
        <f t="shared" si="26"/>
        <v>0</v>
      </c>
      <c r="K290" s="1">
        <f t="shared" si="27"/>
        <v>0</v>
      </c>
      <c r="L290" s="9">
        <f t="shared" si="28"/>
        <v>0.90523785869330331</v>
      </c>
      <c r="M290" s="1">
        <f t="shared" si="29"/>
        <v>0</v>
      </c>
    </row>
    <row r="291" spans="1:13">
      <c r="A291" s="79" t="s">
        <v>296</v>
      </c>
      <c r="B291" s="82">
        <v>310685</v>
      </c>
      <c r="C291" s="47" t="s">
        <v>305</v>
      </c>
      <c r="D291" s="71" t="s">
        <v>1117</v>
      </c>
      <c r="E291" s="71" t="s">
        <v>1146</v>
      </c>
      <c r="F291" s="61">
        <v>0</v>
      </c>
      <c r="G291" s="62">
        <v>0</v>
      </c>
      <c r="H291" s="2">
        <f t="shared" si="24"/>
        <v>0</v>
      </c>
      <c r="I291" s="2">
        <f t="shared" si="25"/>
        <v>4.375226266290321</v>
      </c>
      <c r="J291" s="1">
        <f t="shared" si="26"/>
        <v>0</v>
      </c>
      <c r="K291" s="1">
        <f t="shared" si="27"/>
        <v>0</v>
      </c>
      <c r="L291" s="9">
        <f t="shared" si="28"/>
        <v>0.90523785869330331</v>
      </c>
      <c r="M291" s="1">
        <f t="shared" si="29"/>
        <v>0</v>
      </c>
    </row>
    <row r="292" spans="1:13">
      <c r="A292" s="79" t="s">
        <v>296</v>
      </c>
      <c r="B292" s="86">
        <v>310688</v>
      </c>
      <c r="C292" s="47" t="s">
        <v>306</v>
      </c>
      <c r="D292" s="71" t="s">
        <v>1117</v>
      </c>
      <c r="E292" s="71" t="s">
        <v>1146</v>
      </c>
      <c r="F292" s="61">
        <v>7872</v>
      </c>
      <c r="G292" s="62">
        <v>606</v>
      </c>
      <c r="H292" s="2">
        <f t="shared" si="24"/>
        <v>12.990099009900991</v>
      </c>
      <c r="I292" s="2">
        <f t="shared" si="25"/>
        <v>4.375226266290321</v>
      </c>
      <c r="J292" s="1">
        <f t="shared" si="26"/>
        <v>2651.3871173719344</v>
      </c>
      <c r="K292" s="1">
        <f t="shared" si="27"/>
        <v>5220.6128826280656</v>
      </c>
      <c r="L292" s="9">
        <f t="shared" si="28"/>
        <v>0.90523785869330331</v>
      </c>
      <c r="M292" s="1">
        <f t="shared" si="29"/>
        <v>4725.8964269369035</v>
      </c>
    </row>
    <row r="293" spans="1:13">
      <c r="A293" s="79" t="s">
        <v>296</v>
      </c>
      <c r="B293" s="86">
        <v>310691</v>
      </c>
      <c r="C293" s="47" t="s">
        <v>307</v>
      </c>
      <c r="D293" s="71" t="s">
        <v>1117</v>
      </c>
      <c r="E293" s="71" t="s">
        <v>1146</v>
      </c>
      <c r="F293" s="61">
        <v>159801</v>
      </c>
      <c r="G293" s="62">
        <v>1269</v>
      </c>
      <c r="H293" s="2">
        <f t="shared" si="24"/>
        <v>125.92671394799055</v>
      </c>
      <c r="I293" s="2">
        <f t="shared" si="25"/>
        <v>4.375226266290321</v>
      </c>
      <c r="J293" s="1">
        <f t="shared" si="26"/>
        <v>5552.1621319224178</v>
      </c>
      <c r="K293" s="1">
        <f t="shared" si="27"/>
        <v>154248.83786807759</v>
      </c>
      <c r="L293" s="9">
        <f t="shared" si="28"/>
        <v>0.90523785869330331</v>
      </c>
      <c r="M293" s="1">
        <f t="shared" si="29"/>
        <v>139631.88769762908</v>
      </c>
    </row>
    <row r="294" spans="1:13">
      <c r="A294" s="79" t="s">
        <v>296</v>
      </c>
      <c r="B294" s="86">
        <v>310692</v>
      </c>
      <c r="C294" s="47" t="s">
        <v>308</v>
      </c>
      <c r="D294" s="71" t="s">
        <v>1117</v>
      </c>
      <c r="E294" s="71" t="s">
        <v>1146</v>
      </c>
      <c r="F294" s="61">
        <v>3927</v>
      </c>
      <c r="G294" s="62">
        <v>326</v>
      </c>
      <c r="H294" s="2">
        <f t="shared" si="24"/>
        <v>12.04601226993865</v>
      </c>
      <c r="I294" s="2">
        <f t="shared" si="25"/>
        <v>4.375226266290321</v>
      </c>
      <c r="J294" s="1">
        <f t="shared" si="26"/>
        <v>1426.3237628106447</v>
      </c>
      <c r="K294" s="1">
        <f t="shared" si="27"/>
        <v>2500.6762371893556</v>
      </c>
      <c r="L294" s="9">
        <f t="shared" si="28"/>
        <v>0.90523785869330331</v>
      </c>
      <c r="M294" s="1">
        <f t="shared" si="29"/>
        <v>2263.7068022385192</v>
      </c>
    </row>
    <row r="295" spans="1:13">
      <c r="A295" s="79" t="s">
        <v>296</v>
      </c>
      <c r="B295" s="86">
        <v>310694</v>
      </c>
      <c r="C295" s="47" t="s">
        <v>309</v>
      </c>
      <c r="D295" s="71" t="s">
        <v>1117</v>
      </c>
      <c r="E295" s="71" t="s">
        <v>1146</v>
      </c>
      <c r="F295" s="61">
        <v>11199</v>
      </c>
      <c r="G295" s="62">
        <v>443</v>
      </c>
      <c r="H295" s="2">
        <f t="shared" si="24"/>
        <v>25.279909706546274</v>
      </c>
      <c r="I295" s="2">
        <f t="shared" si="25"/>
        <v>4.375226266290321</v>
      </c>
      <c r="J295" s="1">
        <f t="shared" si="26"/>
        <v>1938.2252359666122</v>
      </c>
      <c r="K295" s="1">
        <f t="shared" si="27"/>
        <v>9260.7747640333873</v>
      </c>
      <c r="L295" s="9">
        <f t="shared" si="28"/>
        <v>0.90523785869330331</v>
      </c>
      <c r="M295" s="1">
        <f t="shared" si="29"/>
        <v>8383.2039172345649</v>
      </c>
    </row>
    <row r="296" spans="1:13">
      <c r="A296" s="79" t="s">
        <v>296</v>
      </c>
      <c r="B296" s="86">
        <v>310703</v>
      </c>
      <c r="C296" s="47" t="s">
        <v>310</v>
      </c>
      <c r="D296" s="71" t="s">
        <v>1117</v>
      </c>
      <c r="E296" s="71" t="s">
        <v>1146</v>
      </c>
      <c r="F296" s="61">
        <v>32472</v>
      </c>
      <c r="G296" s="62">
        <v>803</v>
      </c>
      <c r="H296" s="2">
        <f t="shared" si="24"/>
        <v>40.438356164383563</v>
      </c>
      <c r="I296" s="2">
        <f t="shared" si="25"/>
        <v>4.375226266290321</v>
      </c>
      <c r="J296" s="1">
        <f t="shared" si="26"/>
        <v>3513.3066918311279</v>
      </c>
      <c r="K296" s="1">
        <f t="shared" si="27"/>
        <v>28958.693308168873</v>
      </c>
      <c r="L296" s="9">
        <f t="shared" si="28"/>
        <v>0.90523785869330331</v>
      </c>
      <c r="M296" s="1">
        <f t="shared" si="29"/>
        <v>26214.505520842882</v>
      </c>
    </row>
    <row r="297" spans="1:13">
      <c r="A297" s="79" t="s">
        <v>296</v>
      </c>
      <c r="B297" s="86">
        <v>310704</v>
      </c>
      <c r="C297" s="47" t="s">
        <v>311</v>
      </c>
      <c r="D297" s="71" t="s">
        <v>1117</v>
      </c>
      <c r="E297" s="71" t="s">
        <v>1146</v>
      </c>
      <c r="F297" s="61">
        <v>111420</v>
      </c>
      <c r="G297" s="62">
        <v>2299</v>
      </c>
      <c r="H297" s="2">
        <f t="shared" si="24"/>
        <v>48.464549804262724</v>
      </c>
      <c r="I297" s="2">
        <f t="shared" si="25"/>
        <v>4.375226266290321</v>
      </c>
      <c r="J297" s="1">
        <f t="shared" si="26"/>
        <v>10058.645186201447</v>
      </c>
      <c r="K297" s="1">
        <f t="shared" si="27"/>
        <v>101361.35481379855</v>
      </c>
      <c r="L297" s="9">
        <f t="shared" si="28"/>
        <v>0.90523785869330331</v>
      </c>
      <c r="M297" s="1">
        <f t="shared" si="29"/>
        <v>91756.135785895152</v>
      </c>
    </row>
    <row r="298" spans="1:13">
      <c r="A298" s="79" t="s">
        <v>296</v>
      </c>
      <c r="B298" s="86">
        <v>310708</v>
      </c>
      <c r="C298" s="47" t="s">
        <v>312</v>
      </c>
      <c r="D298" s="71" t="s">
        <v>1117</v>
      </c>
      <c r="E298" s="71" t="s">
        <v>1146</v>
      </c>
      <c r="F298" s="61">
        <v>53052</v>
      </c>
      <c r="G298" s="62">
        <v>522</v>
      </c>
      <c r="H298" s="2">
        <f t="shared" si="24"/>
        <v>101.63218390804597</v>
      </c>
      <c r="I298" s="2">
        <f t="shared" si="25"/>
        <v>4.375226266290321</v>
      </c>
      <c r="J298" s="1">
        <f t="shared" si="26"/>
        <v>2283.8681110035477</v>
      </c>
      <c r="K298" s="1">
        <f t="shared" si="27"/>
        <v>50768.131888996453</v>
      </c>
      <c r="L298" s="9">
        <f t="shared" si="28"/>
        <v>0.90523785869330331</v>
      </c>
      <c r="M298" s="1">
        <f t="shared" si="29"/>
        <v>45957.23500105436</v>
      </c>
    </row>
    <row r="299" spans="1:13">
      <c r="A299" s="79" t="s">
        <v>296</v>
      </c>
      <c r="B299" s="82">
        <v>310711</v>
      </c>
      <c r="C299" s="47" t="s">
        <v>313</v>
      </c>
      <c r="D299" s="71" t="s">
        <v>1117</v>
      </c>
      <c r="E299" s="71" t="s">
        <v>1146</v>
      </c>
      <c r="F299" s="61">
        <v>0</v>
      </c>
      <c r="G299" s="62">
        <v>0</v>
      </c>
      <c r="H299" s="2">
        <f t="shared" si="24"/>
        <v>0</v>
      </c>
      <c r="I299" s="2">
        <f t="shared" si="25"/>
        <v>4.375226266290321</v>
      </c>
      <c r="J299" s="1">
        <f t="shared" si="26"/>
        <v>0</v>
      </c>
      <c r="K299" s="1">
        <f t="shared" si="27"/>
        <v>0</v>
      </c>
      <c r="L299" s="9">
        <f t="shared" si="28"/>
        <v>0.90523785869330331</v>
      </c>
      <c r="M299" s="1">
        <f t="shared" si="29"/>
        <v>0</v>
      </c>
    </row>
    <row r="300" spans="1:13">
      <c r="A300" s="79" t="s">
        <v>296</v>
      </c>
      <c r="B300" s="82">
        <v>310713</v>
      </c>
      <c r="C300" s="47" t="s">
        <v>314</v>
      </c>
      <c r="D300" s="71" t="s">
        <v>1117</v>
      </c>
      <c r="E300" s="71" t="s">
        <v>1146</v>
      </c>
      <c r="F300" s="61">
        <v>0</v>
      </c>
      <c r="G300" s="62">
        <v>0</v>
      </c>
      <c r="H300" s="2">
        <f t="shared" si="24"/>
        <v>0</v>
      </c>
      <c r="I300" s="2">
        <f t="shared" si="25"/>
        <v>4.375226266290321</v>
      </c>
      <c r="J300" s="1">
        <f t="shared" si="26"/>
        <v>0</v>
      </c>
      <c r="K300" s="1">
        <f t="shared" si="27"/>
        <v>0</v>
      </c>
      <c r="L300" s="9">
        <f t="shared" si="28"/>
        <v>0.90523785869330331</v>
      </c>
      <c r="M300" s="1">
        <f t="shared" si="29"/>
        <v>0</v>
      </c>
    </row>
    <row r="301" spans="1:13">
      <c r="A301" s="79" t="s">
        <v>296</v>
      </c>
      <c r="B301" s="86">
        <v>310714</v>
      </c>
      <c r="C301" s="47" t="s">
        <v>315</v>
      </c>
      <c r="D301" s="71" t="s">
        <v>1117</v>
      </c>
      <c r="E301" s="71" t="s">
        <v>1146</v>
      </c>
      <c r="F301" s="61">
        <v>49254</v>
      </c>
      <c r="G301" s="62">
        <v>194</v>
      </c>
      <c r="H301" s="2">
        <f t="shared" si="24"/>
        <v>253.88659793814432</v>
      </c>
      <c r="I301" s="2">
        <f t="shared" si="25"/>
        <v>4.375226266290321</v>
      </c>
      <c r="J301" s="1">
        <f t="shared" si="26"/>
        <v>848.79389566032228</v>
      </c>
      <c r="K301" s="1">
        <f t="shared" si="27"/>
        <v>48405.206104339675</v>
      </c>
      <c r="L301" s="9">
        <f t="shared" si="28"/>
        <v>0.90523785869330331</v>
      </c>
      <c r="M301" s="1">
        <f t="shared" si="29"/>
        <v>43818.225123500459</v>
      </c>
    </row>
    <row r="302" spans="1:13">
      <c r="A302" s="79" t="s">
        <v>296</v>
      </c>
      <c r="B302" s="82">
        <v>310717</v>
      </c>
      <c r="C302" s="47" t="s">
        <v>316</v>
      </c>
      <c r="D302" s="71" t="s">
        <v>1117</v>
      </c>
      <c r="E302" s="71" t="s">
        <v>1146</v>
      </c>
      <c r="F302" s="61">
        <v>0</v>
      </c>
      <c r="G302" s="62">
        <v>0</v>
      </c>
      <c r="H302" s="2">
        <f t="shared" si="24"/>
        <v>0</v>
      </c>
      <c r="I302" s="2">
        <f t="shared" si="25"/>
        <v>4.375226266290321</v>
      </c>
      <c r="J302" s="1">
        <f t="shared" si="26"/>
        <v>0</v>
      </c>
      <c r="K302" s="1">
        <f t="shared" si="27"/>
        <v>0</v>
      </c>
      <c r="L302" s="9">
        <f t="shared" si="28"/>
        <v>0.90523785869330331</v>
      </c>
      <c r="M302" s="1">
        <f t="shared" si="29"/>
        <v>0</v>
      </c>
    </row>
    <row r="303" spans="1:13">
      <c r="A303" s="79" t="s">
        <v>296</v>
      </c>
      <c r="B303" s="86">
        <v>310721</v>
      </c>
      <c r="C303" s="47" t="s">
        <v>317</v>
      </c>
      <c r="D303" s="71" t="s">
        <v>1117</v>
      </c>
      <c r="E303" s="71" t="s">
        <v>1146</v>
      </c>
      <c r="F303" s="61">
        <v>167241</v>
      </c>
      <c r="G303" s="62">
        <v>1538</v>
      </c>
      <c r="H303" s="2">
        <f t="shared" si="24"/>
        <v>108.73927178153446</v>
      </c>
      <c r="I303" s="2">
        <f t="shared" si="25"/>
        <v>4.375226266290321</v>
      </c>
      <c r="J303" s="1">
        <f t="shared" si="26"/>
        <v>6729.0979975545133</v>
      </c>
      <c r="K303" s="1">
        <f t="shared" si="27"/>
        <v>160511.90200244548</v>
      </c>
      <c r="L303" s="9">
        <f t="shared" si="28"/>
        <v>0.90523785869330331</v>
      </c>
      <c r="M303" s="1">
        <f t="shared" si="29"/>
        <v>145301.45046348308</v>
      </c>
    </row>
    <row r="304" spans="1:13">
      <c r="A304" s="79" t="s">
        <v>296</v>
      </c>
      <c r="B304" s="82">
        <v>310725</v>
      </c>
      <c r="C304" s="47" t="s">
        <v>318</v>
      </c>
      <c r="D304" s="71" t="s">
        <v>1117</v>
      </c>
      <c r="E304" s="71" t="s">
        <v>1146</v>
      </c>
      <c r="F304" s="61">
        <v>0</v>
      </c>
      <c r="G304" s="62">
        <v>0</v>
      </c>
      <c r="H304" s="2">
        <f t="shared" si="24"/>
        <v>0</v>
      </c>
      <c r="I304" s="2">
        <f t="shared" si="25"/>
        <v>4.375226266290321</v>
      </c>
      <c r="J304" s="1">
        <f t="shared" si="26"/>
        <v>0</v>
      </c>
      <c r="K304" s="1">
        <f t="shared" si="27"/>
        <v>0</v>
      </c>
      <c r="L304" s="9">
        <f t="shared" si="28"/>
        <v>0.90523785869330331</v>
      </c>
      <c r="M304" s="1">
        <f t="shared" si="29"/>
        <v>0</v>
      </c>
    </row>
    <row r="305" spans="1:13">
      <c r="A305" s="79" t="s">
        <v>296</v>
      </c>
      <c r="B305" s="82">
        <v>310726</v>
      </c>
      <c r="C305" s="47" t="s">
        <v>319</v>
      </c>
      <c r="D305" s="71" t="s">
        <v>1117</v>
      </c>
      <c r="E305" s="71" t="s">
        <v>1146</v>
      </c>
      <c r="F305" s="61">
        <v>0</v>
      </c>
      <c r="G305" s="62">
        <v>0</v>
      </c>
      <c r="H305" s="2">
        <f t="shared" si="24"/>
        <v>0</v>
      </c>
      <c r="I305" s="2">
        <f t="shared" si="25"/>
        <v>4.375226266290321</v>
      </c>
      <c r="J305" s="1">
        <f t="shared" si="26"/>
        <v>0</v>
      </c>
      <c r="K305" s="1">
        <f t="shared" si="27"/>
        <v>0</v>
      </c>
      <c r="L305" s="9">
        <f t="shared" si="28"/>
        <v>0.90523785869330331</v>
      </c>
      <c r="M305" s="1">
        <f t="shared" si="29"/>
        <v>0</v>
      </c>
    </row>
    <row r="306" spans="1:13">
      <c r="A306" s="79" t="s">
        <v>296</v>
      </c>
      <c r="B306" s="86">
        <v>310728</v>
      </c>
      <c r="C306" s="47" t="s">
        <v>320</v>
      </c>
      <c r="D306" s="71" t="s">
        <v>1117</v>
      </c>
      <c r="E306" s="71" t="s">
        <v>1146</v>
      </c>
      <c r="F306" s="61">
        <v>6918</v>
      </c>
      <c r="G306" s="62">
        <v>918</v>
      </c>
      <c r="H306" s="2">
        <f t="shared" si="24"/>
        <v>7.5359477124183005</v>
      </c>
      <c r="I306" s="2">
        <f t="shared" si="25"/>
        <v>4.375226266290321</v>
      </c>
      <c r="J306" s="1">
        <f t="shared" si="26"/>
        <v>4016.4577124545144</v>
      </c>
      <c r="K306" s="1">
        <f t="shared" si="27"/>
        <v>2901.5422875454856</v>
      </c>
      <c r="L306" s="9">
        <f t="shared" si="28"/>
        <v>0.90523785869330331</v>
      </c>
      <c r="M306" s="1">
        <f t="shared" si="29"/>
        <v>2626.5859272857442</v>
      </c>
    </row>
    <row r="307" spans="1:13">
      <c r="A307" s="79" t="s">
        <v>296</v>
      </c>
      <c r="B307" s="82">
        <v>310732</v>
      </c>
      <c r="C307" s="47" t="s">
        <v>321</v>
      </c>
      <c r="D307" s="71" t="s">
        <v>1117</v>
      </c>
      <c r="E307" s="71" t="s">
        <v>1146</v>
      </c>
      <c r="F307" s="61">
        <v>0</v>
      </c>
      <c r="G307" s="62">
        <v>0</v>
      </c>
      <c r="H307" s="2">
        <f t="shared" si="24"/>
        <v>0</v>
      </c>
      <c r="I307" s="2">
        <f t="shared" si="25"/>
        <v>4.375226266290321</v>
      </c>
      <c r="J307" s="1">
        <f t="shared" si="26"/>
        <v>0</v>
      </c>
      <c r="K307" s="1">
        <f t="shared" si="27"/>
        <v>0</v>
      </c>
      <c r="L307" s="9">
        <f t="shared" si="28"/>
        <v>0.90523785869330331</v>
      </c>
      <c r="M307" s="1">
        <f t="shared" si="29"/>
        <v>0</v>
      </c>
    </row>
    <row r="308" spans="1:13">
      <c r="A308" s="79" t="s">
        <v>296</v>
      </c>
      <c r="B308" s="86">
        <v>310734</v>
      </c>
      <c r="C308" s="47" t="s">
        <v>322</v>
      </c>
      <c r="D308" s="71" t="s">
        <v>1117</v>
      </c>
      <c r="E308" s="71" t="s">
        <v>1146</v>
      </c>
      <c r="F308" s="61">
        <v>28194</v>
      </c>
      <c r="G308" s="62">
        <v>382</v>
      </c>
      <c r="H308" s="2">
        <f t="shared" si="24"/>
        <v>73.806282722513089</v>
      </c>
      <c r="I308" s="2">
        <f t="shared" si="25"/>
        <v>4.375226266290321</v>
      </c>
      <c r="J308" s="1">
        <f t="shared" si="26"/>
        <v>1671.3364337229027</v>
      </c>
      <c r="K308" s="1">
        <f t="shared" si="27"/>
        <v>26522.663566277097</v>
      </c>
      <c r="L308" s="9">
        <f t="shared" si="28"/>
        <v>0.90523785869330331</v>
      </c>
      <c r="M308" s="1">
        <f t="shared" si="29"/>
        <v>24009.31917357957</v>
      </c>
    </row>
    <row r="309" spans="1:13">
      <c r="A309" s="79" t="s">
        <v>296</v>
      </c>
      <c r="B309" s="82">
        <v>310735</v>
      </c>
      <c r="C309" s="47" t="s">
        <v>323</v>
      </c>
      <c r="D309" s="71" t="s">
        <v>1117</v>
      </c>
      <c r="E309" s="71" t="s">
        <v>1146</v>
      </c>
      <c r="F309" s="61">
        <v>0</v>
      </c>
      <c r="G309" s="62">
        <v>0</v>
      </c>
      <c r="H309" s="2">
        <f t="shared" si="24"/>
        <v>0</v>
      </c>
      <c r="I309" s="2">
        <f t="shared" si="25"/>
        <v>4.375226266290321</v>
      </c>
      <c r="J309" s="1">
        <f t="shared" si="26"/>
        <v>0</v>
      </c>
      <c r="K309" s="1">
        <f t="shared" si="27"/>
        <v>0</v>
      </c>
      <c r="L309" s="9">
        <f t="shared" si="28"/>
        <v>0.90523785869330331</v>
      </c>
      <c r="M309" s="1">
        <f t="shared" si="29"/>
        <v>0</v>
      </c>
    </row>
    <row r="310" spans="1:13">
      <c r="A310" s="79" t="s">
        <v>296</v>
      </c>
      <c r="B310" s="86">
        <v>310737</v>
      </c>
      <c r="C310" s="47" t="s">
        <v>324</v>
      </c>
      <c r="D310" s="71" t="s">
        <v>1117</v>
      </c>
      <c r="E310" s="71" t="s">
        <v>1146</v>
      </c>
      <c r="F310" s="61">
        <v>6996</v>
      </c>
      <c r="G310" s="62">
        <v>405</v>
      </c>
      <c r="H310" s="2">
        <f t="shared" si="24"/>
        <v>17.274074074074075</v>
      </c>
      <c r="I310" s="2">
        <f t="shared" si="25"/>
        <v>4.375226266290321</v>
      </c>
      <c r="J310" s="1">
        <f t="shared" si="26"/>
        <v>1771.9666378475799</v>
      </c>
      <c r="K310" s="1">
        <f t="shared" si="27"/>
        <v>5224.0333621524205</v>
      </c>
      <c r="L310" s="9">
        <f t="shared" si="28"/>
        <v>0.90523785869330331</v>
      </c>
      <c r="M310" s="1">
        <f t="shared" si="29"/>
        <v>4728.9927744972347</v>
      </c>
    </row>
    <row r="311" spans="1:13">
      <c r="A311" s="79" t="s">
        <v>296</v>
      </c>
      <c r="B311" s="82">
        <v>310738</v>
      </c>
      <c r="C311" s="47" t="s">
        <v>325</v>
      </c>
      <c r="D311" s="71" t="s">
        <v>1117</v>
      </c>
      <c r="E311" s="71" t="s">
        <v>1146</v>
      </c>
      <c r="F311" s="61">
        <v>0</v>
      </c>
      <c r="G311" s="62">
        <v>0</v>
      </c>
      <c r="H311" s="2">
        <f t="shared" si="24"/>
        <v>0</v>
      </c>
      <c r="I311" s="2">
        <f t="shared" si="25"/>
        <v>4.375226266290321</v>
      </c>
      <c r="J311" s="1">
        <f t="shared" si="26"/>
        <v>0</v>
      </c>
      <c r="K311" s="1">
        <f t="shared" si="27"/>
        <v>0</v>
      </c>
      <c r="L311" s="9">
        <f t="shared" si="28"/>
        <v>0.90523785869330331</v>
      </c>
      <c r="M311" s="1">
        <f t="shared" si="29"/>
        <v>0</v>
      </c>
    </row>
    <row r="312" spans="1:13" s="47" customFormat="1">
      <c r="A312" s="79" t="s">
        <v>296</v>
      </c>
      <c r="B312" s="86">
        <v>310777</v>
      </c>
      <c r="C312" s="47" t="s">
        <v>326</v>
      </c>
      <c r="D312" s="71" t="s">
        <v>1117</v>
      </c>
      <c r="E312" s="71" t="s">
        <v>1146</v>
      </c>
      <c r="F312" s="61">
        <v>23820</v>
      </c>
      <c r="G312" s="62">
        <v>536</v>
      </c>
      <c r="H312" s="2">
        <f t="shared" si="24"/>
        <v>44.440298507462686</v>
      </c>
      <c r="I312" s="2">
        <f t="shared" si="25"/>
        <v>4.375226266290321</v>
      </c>
      <c r="J312" s="1">
        <f t="shared" si="26"/>
        <v>2345.1212787316122</v>
      </c>
      <c r="K312" s="1">
        <f t="shared" si="27"/>
        <v>21474.878721268389</v>
      </c>
      <c r="L312" s="9">
        <f t="shared" si="28"/>
        <v>0.90523785869330331</v>
      </c>
      <c r="M312" s="1">
        <f t="shared" si="29"/>
        <v>19439.87322933938</v>
      </c>
    </row>
    <row r="313" spans="1:13" ht="60">
      <c r="A313" s="79" t="s">
        <v>296</v>
      </c>
      <c r="B313" s="86">
        <v>310785</v>
      </c>
      <c r="C313" s="78" t="s">
        <v>327</v>
      </c>
      <c r="D313" s="71" t="s">
        <v>1117</v>
      </c>
      <c r="E313" s="71" t="s">
        <v>1146</v>
      </c>
      <c r="F313" s="61">
        <v>0</v>
      </c>
      <c r="G313" s="62">
        <v>0</v>
      </c>
      <c r="H313" s="2">
        <f t="shared" si="24"/>
        <v>0</v>
      </c>
      <c r="I313" s="2">
        <f t="shared" si="25"/>
        <v>4.375226266290321</v>
      </c>
      <c r="J313" s="1">
        <f t="shared" si="26"/>
        <v>0</v>
      </c>
      <c r="K313" s="1">
        <f t="shared" si="27"/>
        <v>0</v>
      </c>
      <c r="L313" s="9">
        <f t="shared" si="28"/>
        <v>0.90523785869330331</v>
      </c>
      <c r="M313" s="1">
        <f t="shared" si="29"/>
        <v>0</v>
      </c>
    </row>
    <row r="314" spans="1:13">
      <c r="A314" s="79" t="s">
        <v>328</v>
      </c>
      <c r="B314" s="82">
        <v>320742</v>
      </c>
      <c r="C314" s="47" t="s">
        <v>329</v>
      </c>
      <c r="D314" s="71" t="s">
        <v>1117</v>
      </c>
      <c r="E314" s="71" t="s">
        <v>1146</v>
      </c>
      <c r="F314" s="61">
        <v>0</v>
      </c>
      <c r="G314" s="62">
        <v>0</v>
      </c>
      <c r="H314" s="2">
        <f t="shared" si="24"/>
        <v>0</v>
      </c>
      <c r="I314" s="2">
        <f t="shared" si="25"/>
        <v>4.375226266290321</v>
      </c>
      <c r="J314" s="1">
        <f t="shared" si="26"/>
        <v>0</v>
      </c>
      <c r="K314" s="1">
        <f t="shared" si="27"/>
        <v>0</v>
      </c>
      <c r="L314" s="9">
        <f t="shared" si="28"/>
        <v>0.90523785869330331</v>
      </c>
      <c r="M314" s="1">
        <f t="shared" si="29"/>
        <v>0</v>
      </c>
    </row>
    <row r="315" spans="1:13">
      <c r="A315" s="79" t="s">
        <v>328</v>
      </c>
      <c r="B315" s="82">
        <v>320744</v>
      </c>
      <c r="C315" s="47" t="s">
        <v>330</v>
      </c>
      <c r="D315" s="71" t="s">
        <v>1117</v>
      </c>
      <c r="E315" s="71" t="s">
        <v>1146</v>
      </c>
      <c r="F315" s="61">
        <v>0</v>
      </c>
      <c r="G315" s="62">
        <v>0</v>
      </c>
      <c r="H315" s="2">
        <f t="shared" si="24"/>
        <v>0</v>
      </c>
      <c r="I315" s="2">
        <f t="shared" si="25"/>
        <v>4.375226266290321</v>
      </c>
      <c r="J315" s="1">
        <f t="shared" si="26"/>
        <v>0</v>
      </c>
      <c r="K315" s="1">
        <f t="shared" si="27"/>
        <v>0</v>
      </c>
      <c r="L315" s="9">
        <f t="shared" si="28"/>
        <v>0.90523785869330331</v>
      </c>
      <c r="M315" s="1">
        <f t="shared" si="29"/>
        <v>0</v>
      </c>
    </row>
    <row r="316" spans="1:13">
      <c r="A316" s="79" t="s">
        <v>328</v>
      </c>
      <c r="B316" s="86">
        <v>320751</v>
      </c>
      <c r="C316" s="47" t="s">
        <v>331</v>
      </c>
      <c r="D316" s="71" t="s">
        <v>1117</v>
      </c>
      <c r="E316" s="71" t="s">
        <v>1146</v>
      </c>
      <c r="F316" s="61">
        <v>5049</v>
      </c>
      <c r="G316" s="62">
        <v>1464</v>
      </c>
      <c r="H316" s="2">
        <f t="shared" si="24"/>
        <v>3.4487704918032787</v>
      </c>
      <c r="I316" s="2">
        <f t="shared" si="25"/>
        <v>4.375226266290321</v>
      </c>
      <c r="J316" s="1">
        <f t="shared" si="26"/>
        <v>5049</v>
      </c>
      <c r="K316" s="1">
        <f t="shared" si="27"/>
        <v>0</v>
      </c>
      <c r="L316" s="9">
        <f t="shared" si="28"/>
        <v>0.90523785869330331</v>
      </c>
      <c r="M316" s="1">
        <f t="shared" si="29"/>
        <v>0</v>
      </c>
    </row>
    <row r="317" spans="1:13">
      <c r="A317" s="79" t="s">
        <v>328</v>
      </c>
      <c r="B317" s="86">
        <v>320753</v>
      </c>
      <c r="C317" s="47" t="s">
        <v>332</v>
      </c>
      <c r="D317" s="71" t="s">
        <v>1117</v>
      </c>
      <c r="E317" s="71" t="s">
        <v>1146</v>
      </c>
      <c r="F317" s="61">
        <v>729399</v>
      </c>
      <c r="G317" s="62">
        <v>9234</v>
      </c>
      <c r="H317" s="2">
        <f t="shared" si="24"/>
        <v>78.990578297595846</v>
      </c>
      <c r="I317" s="2">
        <f t="shared" si="25"/>
        <v>4.375226266290321</v>
      </c>
      <c r="J317" s="1">
        <f t="shared" si="26"/>
        <v>40400.839342924824</v>
      </c>
      <c r="K317" s="1">
        <f t="shared" si="27"/>
        <v>688998.16065707523</v>
      </c>
      <c r="L317" s="9">
        <f t="shared" si="28"/>
        <v>0.90523785869330331</v>
      </c>
      <c r="M317" s="1">
        <f t="shared" si="29"/>
        <v>623707.21959683532</v>
      </c>
    </row>
    <row r="318" spans="1:13">
      <c r="A318" s="79" t="s">
        <v>328</v>
      </c>
      <c r="B318" s="86">
        <v>320756</v>
      </c>
      <c r="C318" s="47" t="s">
        <v>333</v>
      </c>
      <c r="D318" s="71" t="s">
        <v>1117</v>
      </c>
      <c r="E318" s="71" t="s">
        <v>1146</v>
      </c>
      <c r="F318" s="61">
        <v>9528</v>
      </c>
      <c r="G318" s="62">
        <v>547</v>
      </c>
      <c r="H318" s="2">
        <f t="shared" si="24"/>
        <v>17.418647166361975</v>
      </c>
      <c r="I318" s="2">
        <f t="shared" si="25"/>
        <v>4.375226266290321</v>
      </c>
      <c r="J318" s="1">
        <f t="shared" si="26"/>
        <v>2393.2487676608057</v>
      </c>
      <c r="K318" s="1">
        <f t="shared" si="27"/>
        <v>7134.7512323391948</v>
      </c>
      <c r="L318" s="9">
        <f t="shared" si="28"/>
        <v>0.90523785869330331</v>
      </c>
      <c r="M318" s="1">
        <f t="shared" si="29"/>
        <v>6458.6469278721397</v>
      </c>
    </row>
    <row r="319" spans="1:13">
      <c r="A319" s="79" t="s">
        <v>328</v>
      </c>
      <c r="B319" s="86">
        <v>320759</v>
      </c>
      <c r="C319" s="47" t="s">
        <v>334</v>
      </c>
      <c r="D319" s="71" t="s">
        <v>1117</v>
      </c>
      <c r="E319" s="71" t="s">
        <v>1146</v>
      </c>
      <c r="F319" s="61">
        <v>393447</v>
      </c>
      <c r="G319" s="62">
        <v>2808</v>
      </c>
      <c r="H319" s="2">
        <f t="shared" si="24"/>
        <v>140.116452991453</v>
      </c>
      <c r="I319" s="2">
        <f t="shared" si="25"/>
        <v>4.375226266290321</v>
      </c>
      <c r="J319" s="1">
        <f t="shared" si="26"/>
        <v>12285.635355743221</v>
      </c>
      <c r="K319" s="1">
        <f t="shared" si="27"/>
        <v>381161.36464425677</v>
      </c>
      <c r="L319" s="9">
        <f t="shared" si="28"/>
        <v>0.90523785869330331</v>
      </c>
      <c r="M319" s="1">
        <f t="shared" si="29"/>
        <v>345041.69754718436</v>
      </c>
    </row>
    <row r="320" spans="1:13">
      <c r="A320" s="79" t="s">
        <v>328</v>
      </c>
      <c r="B320" s="86">
        <v>320771</v>
      </c>
      <c r="C320" s="47" t="s">
        <v>335</v>
      </c>
      <c r="D320" s="71" t="s">
        <v>1117</v>
      </c>
      <c r="E320" s="71" t="s">
        <v>1146</v>
      </c>
      <c r="F320" s="61">
        <v>11223</v>
      </c>
      <c r="G320" s="62">
        <v>303</v>
      </c>
      <c r="H320" s="2">
        <f t="shared" si="24"/>
        <v>37.039603960396036</v>
      </c>
      <c r="I320" s="2">
        <f t="shared" si="25"/>
        <v>4.375226266290321</v>
      </c>
      <c r="J320" s="1">
        <f t="shared" si="26"/>
        <v>1325.6935586859672</v>
      </c>
      <c r="K320" s="1">
        <f t="shared" si="27"/>
        <v>9897.3064413140328</v>
      </c>
      <c r="L320" s="9">
        <f t="shared" si="28"/>
        <v>0.90523785869330331</v>
      </c>
      <c r="M320" s="1">
        <f t="shared" si="29"/>
        <v>8959.4164897665523</v>
      </c>
    </row>
    <row r="321" spans="1:13">
      <c r="A321" s="79" t="s">
        <v>328</v>
      </c>
      <c r="B321" s="86">
        <v>320775</v>
      </c>
      <c r="C321" s="47" t="s">
        <v>336</v>
      </c>
      <c r="D321" s="71" t="s">
        <v>1117</v>
      </c>
      <c r="E321" s="71" t="s">
        <v>1146</v>
      </c>
      <c r="F321" s="61">
        <v>712914</v>
      </c>
      <c r="G321" s="62">
        <v>5646</v>
      </c>
      <c r="H321" s="2">
        <f t="shared" si="24"/>
        <v>126.26886291179596</v>
      </c>
      <c r="I321" s="2">
        <f t="shared" si="25"/>
        <v>4.375226266290321</v>
      </c>
      <c r="J321" s="1">
        <f t="shared" si="26"/>
        <v>24702.527499475153</v>
      </c>
      <c r="K321" s="1">
        <f t="shared" si="27"/>
        <v>688211.47250052483</v>
      </c>
      <c r="L321" s="9">
        <f t="shared" si="28"/>
        <v>0.90523785869330331</v>
      </c>
      <c r="M321" s="1">
        <f t="shared" si="29"/>
        <v>622995.07969454024</v>
      </c>
    </row>
    <row r="322" spans="1:13">
      <c r="A322" s="79" t="s">
        <v>328</v>
      </c>
      <c r="B322" s="82">
        <v>320776</v>
      </c>
      <c r="C322" s="47" t="s">
        <v>337</v>
      </c>
      <c r="D322" s="71" t="s">
        <v>1117</v>
      </c>
      <c r="E322" s="71" t="s">
        <v>1146</v>
      </c>
      <c r="F322" s="61">
        <v>0</v>
      </c>
      <c r="G322" s="62">
        <v>0</v>
      </c>
      <c r="H322" s="2">
        <f t="shared" si="24"/>
        <v>0</v>
      </c>
      <c r="I322" s="2">
        <f t="shared" si="25"/>
        <v>4.375226266290321</v>
      </c>
      <c r="J322" s="1">
        <f t="shared" si="26"/>
        <v>0</v>
      </c>
      <c r="K322" s="1">
        <f t="shared" si="27"/>
        <v>0</v>
      </c>
      <c r="L322" s="9">
        <f t="shared" si="28"/>
        <v>0.90523785869330331</v>
      </c>
      <c r="M322" s="1">
        <f t="shared" si="29"/>
        <v>0</v>
      </c>
    </row>
    <row r="323" spans="1:13">
      <c r="A323" s="79" t="s">
        <v>328</v>
      </c>
      <c r="B323" s="82">
        <v>320777</v>
      </c>
      <c r="C323" s="47" t="s">
        <v>338</v>
      </c>
      <c r="D323" s="71" t="s">
        <v>1117</v>
      </c>
      <c r="E323" s="71" t="s">
        <v>1146</v>
      </c>
      <c r="F323" s="61">
        <v>0</v>
      </c>
      <c r="G323" s="62">
        <v>0</v>
      </c>
      <c r="H323" s="2">
        <f t="shared" ref="H323:H386" si="30">IFERROR(F323/G323,0)</f>
        <v>0</v>
      </c>
      <c r="I323" s="2">
        <f t="shared" ref="I323:I386" si="31">$D$1134</f>
        <v>4.375226266290321</v>
      </c>
      <c r="J323" s="1">
        <f t="shared" ref="J323:J386" si="32">MIN(F323,I323*G323)</f>
        <v>0</v>
      </c>
      <c r="K323" s="1">
        <f t="shared" ref="K323:K386" si="33">F323-J323</f>
        <v>0</v>
      </c>
      <c r="L323" s="9">
        <f t="shared" ref="L323:L386" si="34">$L$1132</f>
        <v>0.90523785869330331</v>
      </c>
      <c r="M323" s="1">
        <f t="shared" ref="M323:M386" si="35">L323*K323</f>
        <v>0</v>
      </c>
    </row>
    <row r="324" spans="1:13">
      <c r="A324" s="79" t="s">
        <v>328</v>
      </c>
      <c r="B324" s="82">
        <v>320778</v>
      </c>
      <c r="C324" s="47" t="s">
        <v>339</v>
      </c>
      <c r="D324" s="71" t="s">
        <v>1117</v>
      </c>
      <c r="E324" s="71" t="s">
        <v>1146</v>
      </c>
      <c r="F324" s="61">
        <v>0</v>
      </c>
      <c r="G324" s="62">
        <v>0</v>
      </c>
      <c r="H324" s="2">
        <f t="shared" si="30"/>
        <v>0</v>
      </c>
      <c r="I324" s="2">
        <f t="shared" si="31"/>
        <v>4.375226266290321</v>
      </c>
      <c r="J324" s="1">
        <f t="shared" si="32"/>
        <v>0</v>
      </c>
      <c r="K324" s="1">
        <f t="shared" si="33"/>
        <v>0</v>
      </c>
      <c r="L324" s="9">
        <f t="shared" si="34"/>
        <v>0.90523785869330331</v>
      </c>
      <c r="M324" s="1">
        <f t="shared" si="35"/>
        <v>0</v>
      </c>
    </row>
    <row r="325" spans="1:13">
      <c r="A325" s="79" t="s">
        <v>328</v>
      </c>
      <c r="B325" s="86">
        <v>320783</v>
      </c>
      <c r="C325" s="47" t="s">
        <v>340</v>
      </c>
      <c r="D325" s="71" t="s">
        <v>1117</v>
      </c>
      <c r="E325" s="71" t="s">
        <v>1146</v>
      </c>
      <c r="F325" s="61">
        <v>133341</v>
      </c>
      <c r="G325" s="62">
        <v>963</v>
      </c>
      <c r="H325" s="2">
        <f t="shared" si="30"/>
        <v>138.46417445482865</v>
      </c>
      <c r="I325" s="2">
        <f t="shared" si="31"/>
        <v>4.375226266290321</v>
      </c>
      <c r="J325" s="1">
        <f t="shared" si="32"/>
        <v>4213.3428944375792</v>
      </c>
      <c r="K325" s="1">
        <f t="shared" si="33"/>
        <v>129127.65710556242</v>
      </c>
      <c r="L325" s="9">
        <f t="shared" si="34"/>
        <v>0.90523785869330331</v>
      </c>
      <c r="M325" s="1">
        <f t="shared" si="35"/>
        <v>116891.24381632244</v>
      </c>
    </row>
    <row r="326" spans="1:13">
      <c r="A326" s="79" t="s">
        <v>328</v>
      </c>
      <c r="B326" s="82">
        <v>320788</v>
      </c>
      <c r="C326" s="47" t="s">
        <v>341</v>
      </c>
      <c r="D326" s="71" t="s">
        <v>1117</v>
      </c>
      <c r="E326" s="71" t="s">
        <v>1146</v>
      </c>
      <c r="F326" s="61">
        <v>0</v>
      </c>
      <c r="G326" s="62">
        <v>0</v>
      </c>
      <c r="H326" s="2">
        <f t="shared" si="30"/>
        <v>0</v>
      </c>
      <c r="I326" s="2">
        <f t="shared" si="31"/>
        <v>4.375226266290321</v>
      </c>
      <c r="J326" s="1">
        <f t="shared" si="32"/>
        <v>0</v>
      </c>
      <c r="K326" s="1">
        <f t="shared" si="33"/>
        <v>0</v>
      </c>
      <c r="L326" s="9">
        <f t="shared" si="34"/>
        <v>0.90523785869330331</v>
      </c>
      <c r="M326" s="1">
        <f t="shared" si="35"/>
        <v>0</v>
      </c>
    </row>
    <row r="327" spans="1:13">
      <c r="A327" s="79" t="s">
        <v>328</v>
      </c>
      <c r="B327" s="86">
        <v>320790</v>
      </c>
      <c r="C327" s="47" t="s">
        <v>342</v>
      </c>
      <c r="D327" s="71" t="s">
        <v>1117</v>
      </c>
      <c r="E327" s="71" t="s">
        <v>1146</v>
      </c>
      <c r="F327" s="61">
        <v>190359</v>
      </c>
      <c r="G327" s="62">
        <v>690</v>
      </c>
      <c r="H327" s="2">
        <f t="shared" si="30"/>
        <v>275.88260869565215</v>
      </c>
      <c r="I327" s="2">
        <f t="shared" si="31"/>
        <v>4.375226266290321</v>
      </c>
      <c r="J327" s="1">
        <f t="shared" si="32"/>
        <v>3018.9061237403216</v>
      </c>
      <c r="K327" s="1">
        <f t="shared" si="33"/>
        <v>187340.09387625969</v>
      </c>
      <c r="L327" s="9">
        <f t="shared" si="34"/>
        <v>0.90523785869330331</v>
      </c>
      <c r="M327" s="1">
        <f t="shared" si="35"/>
        <v>169587.34542794776</v>
      </c>
    </row>
    <row r="328" spans="1:13">
      <c r="A328" s="79" t="s">
        <v>328</v>
      </c>
      <c r="B328" s="86">
        <v>320792</v>
      </c>
      <c r="C328" s="47" t="s">
        <v>343</v>
      </c>
      <c r="D328" s="71" t="s">
        <v>1117</v>
      </c>
      <c r="E328" s="71" t="s">
        <v>1146</v>
      </c>
      <c r="F328" s="61">
        <v>0</v>
      </c>
      <c r="G328" s="62">
        <v>1528</v>
      </c>
      <c r="H328" s="2">
        <f t="shared" si="30"/>
        <v>0</v>
      </c>
      <c r="I328" s="2">
        <f t="shared" si="31"/>
        <v>4.375226266290321</v>
      </c>
      <c r="J328" s="1">
        <f t="shared" si="32"/>
        <v>0</v>
      </c>
      <c r="K328" s="1">
        <f t="shared" si="33"/>
        <v>0</v>
      </c>
      <c r="L328" s="9">
        <f t="shared" si="34"/>
        <v>0.90523785869330331</v>
      </c>
      <c r="M328" s="1">
        <f t="shared" si="35"/>
        <v>0</v>
      </c>
    </row>
    <row r="329" spans="1:13">
      <c r="A329" s="79" t="s">
        <v>328</v>
      </c>
      <c r="B329" s="86">
        <v>320796</v>
      </c>
      <c r="C329" s="47" t="s">
        <v>344</v>
      </c>
      <c r="D329" s="71" t="s">
        <v>1117</v>
      </c>
      <c r="E329" s="71" t="s">
        <v>1146</v>
      </c>
      <c r="F329" s="61">
        <v>33450</v>
      </c>
      <c r="G329" s="62">
        <v>334</v>
      </c>
      <c r="H329" s="2">
        <f t="shared" si="30"/>
        <v>100.1497005988024</v>
      </c>
      <c r="I329" s="2">
        <f t="shared" si="31"/>
        <v>4.375226266290321</v>
      </c>
      <c r="J329" s="1">
        <f t="shared" si="32"/>
        <v>1461.3255729409673</v>
      </c>
      <c r="K329" s="1">
        <f t="shared" si="33"/>
        <v>31988.674427059032</v>
      </c>
      <c r="L329" s="9">
        <f t="shared" si="34"/>
        <v>0.90523785869330331</v>
      </c>
      <c r="M329" s="1">
        <f t="shared" si="35"/>
        <v>28957.35914078815</v>
      </c>
    </row>
    <row r="330" spans="1:13">
      <c r="A330" s="79" t="s">
        <v>328</v>
      </c>
      <c r="B330" s="86">
        <v>320797</v>
      </c>
      <c r="C330" s="47" t="s">
        <v>345</v>
      </c>
      <c r="D330" s="71" t="s">
        <v>1117</v>
      </c>
      <c r="E330" s="71" t="s">
        <v>1146</v>
      </c>
      <c r="F330" s="61">
        <v>8712</v>
      </c>
      <c r="G330" s="62">
        <v>1080</v>
      </c>
      <c r="H330" s="2">
        <f t="shared" si="30"/>
        <v>8.0666666666666664</v>
      </c>
      <c r="I330" s="2">
        <f t="shared" si="31"/>
        <v>4.375226266290321</v>
      </c>
      <c r="J330" s="1">
        <f t="shared" si="32"/>
        <v>4725.2443675935465</v>
      </c>
      <c r="K330" s="1">
        <f t="shared" si="33"/>
        <v>3986.7556324064535</v>
      </c>
      <c r="L330" s="9">
        <f t="shared" si="34"/>
        <v>0.90523785869330331</v>
      </c>
      <c r="M330" s="1">
        <f t="shared" si="35"/>
        <v>3608.9621318130844</v>
      </c>
    </row>
    <row r="331" spans="1:13">
      <c r="A331" s="79" t="s">
        <v>328</v>
      </c>
      <c r="B331" s="86">
        <v>320800</v>
      </c>
      <c r="C331" s="47" t="s">
        <v>346</v>
      </c>
      <c r="D331" s="71" t="s">
        <v>1117</v>
      </c>
      <c r="E331" s="71" t="s">
        <v>1146</v>
      </c>
      <c r="F331" s="61">
        <v>34167</v>
      </c>
      <c r="G331" s="62">
        <v>6839</v>
      </c>
      <c r="H331" s="2">
        <f t="shared" si="30"/>
        <v>4.995905834186285</v>
      </c>
      <c r="I331" s="2">
        <f t="shared" si="31"/>
        <v>4.375226266290321</v>
      </c>
      <c r="J331" s="1">
        <f t="shared" si="32"/>
        <v>29922.172435159504</v>
      </c>
      <c r="K331" s="1">
        <f t="shared" si="33"/>
        <v>4244.8275648404961</v>
      </c>
      <c r="L331" s="9">
        <f t="shared" si="34"/>
        <v>0.90523785869330331</v>
      </c>
      <c r="M331" s="1">
        <f t="shared" si="35"/>
        <v>3842.57861531852</v>
      </c>
    </row>
    <row r="332" spans="1:13">
      <c r="A332" s="79" t="s">
        <v>328</v>
      </c>
      <c r="B332" s="86">
        <v>320807</v>
      </c>
      <c r="C332" s="47" t="s">
        <v>347</v>
      </c>
      <c r="D332" s="71" t="s">
        <v>1117</v>
      </c>
      <c r="E332" s="71" t="s">
        <v>1146</v>
      </c>
      <c r="F332" s="61">
        <v>559128</v>
      </c>
      <c r="G332" s="62">
        <v>3871</v>
      </c>
      <c r="H332" s="2">
        <f t="shared" si="30"/>
        <v>144.44019633169722</v>
      </c>
      <c r="I332" s="2">
        <f t="shared" si="31"/>
        <v>4.375226266290321</v>
      </c>
      <c r="J332" s="1">
        <f t="shared" si="32"/>
        <v>16936.500876809834</v>
      </c>
      <c r="K332" s="1">
        <f t="shared" si="33"/>
        <v>542191.49912319018</v>
      </c>
      <c r="L332" s="9">
        <f t="shared" si="34"/>
        <v>0.90523785869330331</v>
      </c>
      <c r="M332" s="1">
        <f t="shared" si="35"/>
        <v>490812.27166798874</v>
      </c>
    </row>
    <row r="333" spans="1:13">
      <c r="A333" s="79" t="s">
        <v>328</v>
      </c>
      <c r="B333" s="82">
        <v>320809</v>
      </c>
      <c r="C333" s="47" t="s">
        <v>348</v>
      </c>
      <c r="D333" s="71" t="s">
        <v>1117</v>
      </c>
      <c r="E333" s="71" t="s">
        <v>1146</v>
      </c>
      <c r="F333" s="61">
        <v>0</v>
      </c>
      <c r="G333" s="62">
        <v>0</v>
      </c>
      <c r="H333" s="2">
        <f t="shared" si="30"/>
        <v>0</v>
      </c>
      <c r="I333" s="2">
        <f t="shared" si="31"/>
        <v>4.375226266290321</v>
      </c>
      <c r="J333" s="1">
        <f t="shared" si="32"/>
        <v>0</v>
      </c>
      <c r="K333" s="1">
        <f t="shared" si="33"/>
        <v>0</v>
      </c>
      <c r="L333" s="9">
        <f t="shared" si="34"/>
        <v>0.90523785869330331</v>
      </c>
      <c r="M333" s="1">
        <f t="shared" si="35"/>
        <v>0</v>
      </c>
    </row>
    <row r="334" spans="1:13">
      <c r="A334" s="79" t="s">
        <v>328</v>
      </c>
      <c r="B334" s="86">
        <v>320813</v>
      </c>
      <c r="C334" s="47" t="s">
        <v>349</v>
      </c>
      <c r="D334" s="71" t="s">
        <v>1117</v>
      </c>
      <c r="E334" s="71" t="s">
        <v>1146</v>
      </c>
      <c r="F334" s="61">
        <v>156189</v>
      </c>
      <c r="G334" s="62">
        <v>1045</v>
      </c>
      <c r="H334" s="2">
        <f t="shared" si="30"/>
        <v>149.46315789473684</v>
      </c>
      <c r="I334" s="2">
        <f t="shared" si="31"/>
        <v>4.375226266290321</v>
      </c>
      <c r="J334" s="1">
        <f t="shared" si="32"/>
        <v>4572.1114482733856</v>
      </c>
      <c r="K334" s="1">
        <f t="shared" si="33"/>
        <v>151616.88855172662</v>
      </c>
      <c r="L334" s="9">
        <f t="shared" si="34"/>
        <v>0.90523785869330331</v>
      </c>
      <c r="M334" s="1">
        <f t="shared" si="35"/>
        <v>137249.3475343062</v>
      </c>
    </row>
    <row r="335" spans="1:13">
      <c r="A335" s="79" t="s">
        <v>328</v>
      </c>
      <c r="B335" s="86">
        <v>320815</v>
      </c>
      <c r="C335" s="47" t="s">
        <v>350</v>
      </c>
      <c r="D335" s="71" t="s">
        <v>1117</v>
      </c>
      <c r="E335" s="71" t="s">
        <v>1146</v>
      </c>
      <c r="F335" s="61">
        <v>10449</v>
      </c>
      <c r="G335" s="62">
        <v>3306</v>
      </c>
      <c r="H335" s="2">
        <f t="shared" si="30"/>
        <v>3.160617059891107</v>
      </c>
      <c r="I335" s="2">
        <f t="shared" si="31"/>
        <v>4.375226266290321</v>
      </c>
      <c r="J335" s="1">
        <f t="shared" si="32"/>
        <v>10449</v>
      </c>
      <c r="K335" s="1">
        <f t="shared" si="33"/>
        <v>0</v>
      </c>
      <c r="L335" s="9">
        <f t="shared" si="34"/>
        <v>0.90523785869330331</v>
      </c>
      <c r="M335" s="1">
        <f t="shared" si="35"/>
        <v>0</v>
      </c>
    </row>
    <row r="336" spans="1:13">
      <c r="A336" s="79" t="s">
        <v>328</v>
      </c>
      <c r="B336" s="82">
        <v>320816</v>
      </c>
      <c r="C336" s="47" t="s">
        <v>351</v>
      </c>
      <c r="D336" s="71" t="s">
        <v>1117</v>
      </c>
      <c r="E336" s="71" t="s">
        <v>1146</v>
      </c>
      <c r="F336" s="61">
        <v>0</v>
      </c>
      <c r="G336" s="62">
        <v>0</v>
      </c>
      <c r="H336" s="2">
        <f t="shared" si="30"/>
        <v>0</v>
      </c>
      <c r="I336" s="2">
        <f t="shared" si="31"/>
        <v>4.375226266290321</v>
      </c>
      <c r="J336" s="1">
        <f t="shared" si="32"/>
        <v>0</v>
      </c>
      <c r="K336" s="1">
        <f t="shared" si="33"/>
        <v>0</v>
      </c>
      <c r="L336" s="9">
        <f t="shared" si="34"/>
        <v>0.90523785869330331</v>
      </c>
      <c r="M336" s="1">
        <f t="shared" si="35"/>
        <v>0</v>
      </c>
    </row>
    <row r="337" spans="1:13">
      <c r="A337" s="79" t="s">
        <v>328</v>
      </c>
      <c r="B337" s="86">
        <v>320818</v>
      </c>
      <c r="C337" s="47" t="s">
        <v>244</v>
      </c>
      <c r="D337" s="71" t="s">
        <v>1117</v>
      </c>
      <c r="E337" s="71" t="s">
        <v>1146</v>
      </c>
      <c r="F337" s="61">
        <v>1357533</v>
      </c>
      <c r="G337" s="62">
        <v>19143</v>
      </c>
      <c r="H337" s="2">
        <f t="shared" si="30"/>
        <v>70.915373765867415</v>
      </c>
      <c r="I337" s="2">
        <f t="shared" si="31"/>
        <v>4.375226266290321</v>
      </c>
      <c r="J337" s="1">
        <f t="shared" si="32"/>
        <v>83754.956415595618</v>
      </c>
      <c r="K337" s="1">
        <f t="shared" si="33"/>
        <v>1273778.0435844043</v>
      </c>
      <c r="L337" s="9">
        <f t="shared" si="34"/>
        <v>0.90523785869330331</v>
      </c>
      <c r="M337" s="1">
        <f t="shared" si="35"/>
        <v>1153072.1086248914</v>
      </c>
    </row>
    <row r="338" spans="1:13">
      <c r="A338" s="79" t="s">
        <v>328</v>
      </c>
      <c r="B338" s="86">
        <v>320819</v>
      </c>
      <c r="C338" s="47" t="s">
        <v>352</v>
      </c>
      <c r="D338" s="71" t="s">
        <v>1117</v>
      </c>
      <c r="E338" s="71" t="s">
        <v>1146</v>
      </c>
      <c r="F338" s="61">
        <v>693606</v>
      </c>
      <c r="G338" s="62">
        <v>3842</v>
      </c>
      <c r="H338" s="2">
        <f t="shared" si="30"/>
        <v>180.532535137949</v>
      </c>
      <c r="I338" s="2">
        <f t="shared" si="31"/>
        <v>4.375226266290321</v>
      </c>
      <c r="J338" s="1">
        <f t="shared" si="32"/>
        <v>16809.619315087413</v>
      </c>
      <c r="K338" s="1">
        <f t="shared" si="33"/>
        <v>676796.38068491255</v>
      </c>
      <c r="L338" s="9">
        <f t="shared" si="34"/>
        <v>0.90523785869330331</v>
      </c>
      <c r="M338" s="1">
        <f t="shared" si="35"/>
        <v>612661.70642258797</v>
      </c>
    </row>
    <row r="339" spans="1:13">
      <c r="A339" s="79" t="s">
        <v>328</v>
      </c>
      <c r="B339" s="86">
        <v>320825</v>
      </c>
      <c r="C339" s="47" t="s">
        <v>353</v>
      </c>
      <c r="D339" s="71" t="s">
        <v>1117</v>
      </c>
      <c r="E339" s="71" t="s">
        <v>1146</v>
      </c>
      <c r="F339" s="61">
        <v>173505</v>
      </c>
      <c r="G339" s="62">
        <v>3583</v>
      </c>
      <c r="H339" s="2">
        <f t="shared" si="30"/>
        <v>48.424504605079541</v>
      </c>
      <c r="I339" s="2">
        <f t="shared" si="31"/>
        <v>4.375226266290321</v>
      </c>
      <c r="J339" s="1">
        <f t="shared" si="32"/>
        <v>15676.43571211822</v>
      </c>
      <c r="K339" s="1">
        <f t="shared" si="33"/>
        <v>157828.56428788177</v>
      </c>
      <c r="L339" s="9">
        <f t="shared" si="34"/>
        <v>0.90523785869330331</v>
      </c>
      <c r="M339" s="1">
        <f t="shared" si="35"/>
        <v>142872.39157660046</v>
      </c>
    </row>
    <row r="340" spans="1:13">
      <c r="A340" s="79" t="s">
        <v>328</v>
      </c>
      <c r="B340" s="86">
        <v>320826</v>
      </c>
      <c r="C340" s="47" t="s">
        <v>354</v>
      </c>
      <c r="D340" s="71" t="s">
        <v>1117</v>
      </c>
      <c r="E340" s="71" t="s">
        <v>1146</v>
      </c>
      <c r="F340" s="61">
        <v>11520</v>
      </c>
      <c r="G340" s="62">
        <v>378</v>
      </c>
      <c r="H340" s="2">
        <f t="shared" si="30"/>
        <v>30.476190476190474</v>
      </c>
      <c r="I340" s="2">
        <f t="shared" si="31"/>
        <v>4.375226266290321</v>
      </c>
      <c r="J340" s="1">
        <f t="shared" si="32"/>
        <v>1653.8355286577414</v>
      </c>
      <c r="K340" s="1">
        <f t="shared" si="33"/>
        <v>9866.1644713422593</v>
      </c>
      <c r="L340" s="9">
        <f t="shared" si="34"/>
        <v>0.90523785869330331</v>
      </c>
      <c r="M340" s="1">
        <f t="shared" si="35"/>
        <v>8931.2255995538144</v>
      </c>
    </row>
    <row r="341" spans="1:13">
      <c r="A341" s="79" t="s">
        <v>328</v>
      </c>
      <c r="B341" s="86">
        <v>320827</v>
      </c>
      <c r="C341" s="47" t="s">
        <v>355</v>
      </c>
      <c r="D341" s="71" t="s">
        <v>1117</v>
      </c>
      <c r="E341" s="71" t="s">
        <v>1146</v>
      </c>
      <c r="F341" s="61">
        <v>5709</v>
      </c>
      <c r="G341" s="62">
        <v>659</v>
      </c>
      <c r="H341" s="2">
        <f t="shared" si="30"/>
        <v>8.6631259484066767</v>
      </c>
      <c r="I341" s="2">
        <f t="shared" si="31"/>
        <v>4.375226266290321</v>
      </c>
      <c r="J341" s="1">
        <f t="shared" si="32"/>
        <v>2883.2741094853213</v>
      </c>
      <c r="K341" s="1">
        <f t="shared" si="33"/>
        <v>2825.7258905146787</v>
      </c>
      <c r="L341" s="9">
        <f t="shared" si="34"/>
        <v>0.90523785869330331</v>
      </c>
      <c r="M341" s="1">
        <f t="shared" si="35"/>
        <v>2557.9540543837352</v>
      </c>
    </row>
    <row r="342" spans="1:13">
      <c r="A342" s="79" t="s">
        <v>328</v>
      </c>
      <c r="B342" s="82">
        <v>320829</v>
      </c>
      <c r="C342" s="47" t="s">
        <v>356</v>
      </c>
      <c r="D342" s="71" t="s">
        <v>1117</v>
      </c>
      <c r="E342" s="71" t="s">
        <v>1146</v>
      </c>
      <c r="F342" s="61">
        <v>0</v>
      </c>
      <c r="G342" s="62">
        <v>0</v>
      </c>
      <c r="H342" s="2">
        <f t="shared" si="30"/>
        <v>0</v>
      </c>
      <c r="I342" s="2">
        <f t="shared" si="31"/>
        <v>4.375226266290321</v>
      </c>
      <c r="J342" s="1">
        <f t="shared" si="32"/>
        <v>0</v>
      </c>
      <c r="K342" s="1">
        <f t="shared" si="33"/>
        <v>0</v>
      </c>
      <c r="L342" s="9">
        <f t="shared" si="34"/>
        <v>0.90523785869330331</v>
      </c>
      <c r="M342" s="1">
        <f t="shared" si="35"/>
        <v>0</v>
      </c>
    </row>
    <row r="343" spans="1:13">
      <c r="A343" s="79" t="s">
        <v>328</v>
      </c>
      <c r="B343" s="82">
        <v>320830</v>
      </c>
      <c r="C343" s="47" t="s">
        <v>357</v>
      </c>
      <c r="D343" s="71" t="s">
        <v>1117</v>
      </c>
      <c r="E343" s="71" t="s">
        <v>1146</v>
      </c>
      <c r="F343" s="61">
        <v>0</v>
      </c>
      <c r="G343" s="62">
        <v>0</v>
      </c>
      <c r="H343" s="2">
        <f t="shared" si="30"/>
        <v>0</v>
      </c>
      <c r="I343" s="2">
        <f t="shared" si="31"/>
        <v>4.375226266290321</v>
      </c>
      <c r="J343" s="1">
        <f t="shared" si="32"/>
        <v>0</v>
      </c>
      <c r="K343" s="1">
        <f t="shared" si="33"/>
        <v>0</v>
      </c>
      <c r="L343" s="9">
        <f t="shared" si="34"/>
        <v>0.90523785869330331</v>
      </c>
      <c r="M343" s="1">
        <f t="shared" si="35"/>
        <v>0</v>
      </c>
    </row>
    <row r="344" spans="1:13">
      <c r="A344" s="79" t="s">
        <v>328</v>
      </c>
      <c r="B344" s="86">
        <v>320834</v>
      </c>
      <c r="C344" s="47" t="s">
        <v>358</v>
      </c>
      <c r="D344" s="71" t="s">
        <v>1117</v>
      </c>
      <c r="E344" s="71" t="s">
        <v>1146</v>
      </c>
      <c r="F344" s="61">
        <v>93258</v>
      </c>
      <c r="G344" s="62">
        <v>1761</v>
      </c>
      <c r="H344" s="2">
        <f t="shared" si="30"/>
        <v>52.957410562180577</v>
      </c>
      <c r="I344" s="2">
        <f t="shared" si="31"/>
        <v>4.375226266290321</v>
      </c>
      <c r="J344" s="1">
        <f t="shared" si="32"/>
        <v>7704.7734549372553</v>
      </c>
      <c r="K344" s="1">
        <f t="shared" si="33"/>
        <v>85553.226545062746</v>
      </c>
      <c r="L344" s="9">
        <f t="shared" si="34"/>
        <v>0.90523785869330331</v>
      </c>
      <c r="M344" s="1">
        <f t="shared" si="35"/>
        <v>77446.019601955675</v>
      </c>
    </row>
    <row r="345" spans="1:13">
      <c r="A345" s="79" t="s">
        <v>328</v>
      </c>
      <c r="B345" s="82">
        <v>320837</v>
      </c>
      <c r="C345" s="47" t="s">
        <v>359</v>
      </c>
      <c r="D345" s="71" t="s">
        <v>1117</v>
      </c>
      <c r="E345" s="71" t="s">
        <v>1146</v>
      </c>
      <c r="F345" s="61">
        <v>0</v>
      </c>
      <c r="G345" s="62">
        <v>0</v>
      </c>
      <c r="H345" s="2">
        <f t="shared" si="30"/>
        <v>0</v>
      </c>
      <c r="I345" s="2">
        <f t="shared" si="31"/>
        <v>4.375226266290321</v>
      </c>
      <c r="J345" s="1">
        <f t="shared" si="32"/>
        <v>0</v>
      </c>
      <c r="K345" s="1">
        <f t="shared" si="33"/>
        <v>0</v>
      </c>
      <c r="L345" s="9">
        <f t="shared" si="34"/>
        <v>0.90523785869330331</v>
      </c>
      <c r="M345" s="1">
        <f t="shared" si="35"/>
        <v>0</v>
      </c>
    </row>
    <row r="346" spans="1:13">
      <c r="A346" s="79" t="s">
        <v>328</v>
      </c>
      <c r="B346" s="86">
        <v>320839</v>
      </c>
      <c r="C346" s="47" t="s">
        <v>360</v>
      </c>
      <c r="D346" s="71" t="s">
        <v>1117</v>
      </c>
      <c r="E346" s="71" t="s">
        <v>1146</v>
      </c>
      <c r="F346" s="61">
        <v>10488</v>
      </c>
      <c r="G346" s="62">
        <v>475</v>
      </c>
      <c r="H346" s="2">
        <f t="shared" si="30"/>
        <v>22.08</v>
      </c>
      <c r="I346" s="2">
        <f t="shared" si="31"/>
        <v>4.375226266290321</v>
      </c>
      <c r="J346" s="1">
        <f t="shared" si="32"/>
        <v>2078.2324764879027</v>
      </c>
      <c r="K346" s="1">
        <f t="shared" si="33"/>
        <v>8409.7675235120969</v>
      </c>
      <c r="L346" s="9">
        <f t="shared" si="34"/>
        <v>0.90523785869330331</v>
      </c>
      <c r="M346" s="1">
        <f t="shared" si="35"/>
        <v>7612.8399450925745</v>
      </c>
    </row>
    <row r="347" spans="1:13">
      <c r="A347" s="79" t="s">
        <v>361</v>
      </c>
      <c r="B347" s="82">
        <v>330842</v>
      </c>
      <c r="C347" s="47" t="s">
        <v>362</v>
      </c>
      <c r="D347" s="71" t="s">
        <v>1117</v>
      </c>
      <c r="E347" s="71" t="s">
        <v>1146</v>
      </c>
      <c r="F347" s="61">
        <v>0</v>
      </c>
      <c r="G347" s="62">
        <v>0</v>
      </c>
      <c r="H347" s="2">
        <f t="shared" si="30"/>
        <v>0</v>
      </c>
      <c r="I347" s="2">
        <f t="shared" si="31"/>
        <v>4.375226266290321</v>
      </c>
      <c r="J347" s="1">
        <f t="shared" si="32"/>
        <v>0</v>
      </c>
      <c r="K347" s="1">
        <f t="shared" si="33"/>
        <v>0</v>
      </c>
      <c r="L347" s="9">
        <f t="shared" si="34"/>
        <v>0.90523785869330331</v>
      </c>
      <c r="M347" s="1">
        <f t="shared" si="35"/>
        <v>0</v>
      </c>
    </row>
    <row r="348" spans="1:13">
      <c r="A348" s="79" t="s">
        <v>361</v>
      </c>
      <c r="B348" s="86">
        <v>330843</v>
      </c>
      <c r="C348" s="47" t="s">
        <v>363</v>
      </c>
      <c r="D348" s="71" t="s">
        <v>1117</v>
      </c>
      <c r="E348" s="71" t="s">
        <v>1146</v>
      </c>
      <c r="F348" s="61">
        <v>0</v>
      </c>
      <c r="G348" s="62">
        <v>4396</v>
      </c>
      <c r="H348" s="2">
        <f t="shared" si="30"/>
        <v>0</v>
      </c>
      <c r="I348" s="2">
        <f t="shared" si="31"/>
        <v>4.375226266290321</v>
      </c>
      <c r="J348" s="1">
        <f t="shared" si="32"/>
        <v>0</v>
      </c>
      <c r="K348" s="1">
        <f t="shared" si="33"/>
        <v>0</v>
      </c>
      <c r="L348" s="9">
        <f t="shared" si="34"/>
        <v>0.90523785869330331</v>
      </c>
      <c r="M348" s="1">
        <f t="shared" si="35"/>
        <v>0</v>
      </c>
    </row>
    <row r="349" spans="1:13">
      <c r="A349" s="79" t="s">
        <v>361</v>
      </c>
      <c r="B349" s="82">
        <v>330844</v>
      </c>
      <c r="C349" s="47" t="s">
        <v>364</v>
      </c>
      <c r="D349" s="71" t="s">
        <v>1117</v>
      </c>
      <c r="E349" s="71" t="s">
        <v>1146</v>
      </c>
      <c r="F349" s="61">
        <v>0</v>
      </c>
      <c r="G349" s="62">
        <v>0</v>
      </c>
      <c r="H349" s="2">
        <f t="shared" si="30"/>
        <v>0</v>
      </c>
      <c r="I349" s="2">
        <f t="shared" si="31"/>
        <v>4.375226266290321</v>
      </c>
      <c r="J349" s="1">
        <f t="shared" si="32"/>
        <v>0</v>
      </c>
      <c r="K349" s="1">
        <f t="shared" si="33"/>
        <v>0</v>
      </c>
      <c r="L349" s="9">
        <f t="shared" si="34"/>
        <v>0.90523785869330331</v>
      </c>
      <c r="M349" s="1">
        <f t="shared" si="35"/>
        <v>0</v>
      </c>
    </row>
    <row r="350" spans="1:13">
      <c r="A350" s="79" t="s">
        <v>361</v>
      </c>
      <c r="B350" s="86">
        <v>330846</v>
      </c>
      <c r="C350" s="47" t="s">
        <v>365</v>
      </c>
      <c r="D350" s="71" t="s">
        <v>1117</v>
      </c>
      <c r="E350" s="71" t="s">
        <v>1146</v>
      </c>
      <c r="F350" s="61">
        <v>0</v>
      </c>
      <c r="G350" s="62">
        <v>2867</v>
      </c>
      <c r="H350" s="2">
        <f t="shared" si="30"/>
        <v>0</v>
      </c>
      <c r="I350" s="2">
        <f t="shared" si="31"/>
        <v>4.375226266290321</v>
      </c>
      <c r="J350" s="1">
        <f t="shared" si="32"/>
        <v>0</v>
      </c>
      <c r="K350" s="1">
        <f t="shared" si="33"/>
        <v>0</v>
      </c>
      <c r="L350" s="9">
        <f t="shared" si="34"/>
        <v>0.90523785869330331</v>
      </c>
      <c r="M350" s="1">
        <f t="shared" si="35"/>
        <v>0</v>
      </c>
    </row>
    <row r="351" spans="1:13">
      <c r="A351" s="79" t="s">
        <v>361</v>
      </c>
      <c r="B351" s="86">
        <v>330847</v>
      </c>
      <c r="C351" s="47" t="s">
        <v>366</v>
      </c>
      <c r="D351" s="71" t="s">
        <v>1117</v>
      </c>
      <c r="E351" s="71" t="s">
        <v>1146</v>
      </c>
      <c r="F351" s="61">
        <v>1620</v>
      </c>
      <c r="G351" s="62">
        <v>669</v>
      </c>
      <c r="H351" s="2">
        <f t="shared" si="30"/>
        <v>2.4215246636771299</v>
      </c>
      <c r="I351" s="2">
        <f t="shared" si="31"/>
        <v>4.375226266290321</v>
      </c>
      <c r="J351" s="1">
        <f t="shared" si="32"/>
        <v>1620</v>
      </c>
      <c r="K351" s="1">
        <f t="shared" si="33"/>
        <v>0</v>
      </c>
      <c r="L351" s="9">
        <f t="shared" si="34"/>
        <v>0.90523785869330331</v>
      </c>
      <c r="M351" s="1">
        <f t="shared" si="35"/>
        <v>0</v>
      </c>
    </row>
    <row r="352" spans="1:13">
      <c r="A352" s="79" t="s">
        <v>361</v>
      </c>
      <c r="B352" s="86">
        <v>330848</v>
      </c>
      <c r="C352" s="47" t="s">
        <v>367</v>
      </c>
      <c r="D352" s="71" t="s">
        <v>1117</v>
      </c>
      <c r="E352" s="71" t="s">
        <v>1146</v>
      </c>
      <c r="F352" s="61">
        <v>5298</v>
      </c>
      <c r="G352" s="62">
        <v>89</v>
      </c>
      <c r="H352" s="2">
        <f t="shared" si="30"/>
        <v>59.528089887640448</v>
      </c>
      <c r="I352" s="2">
        <f t="shared" si="31"/>
        <v>4.375226266290321</v>
      </c>
      <c r="J352" s="1">
        <f t="shared" si="32"/>
        <v>389.39513769983859</v>
      </c>
      <c r="K352" s="1">
        <f t="shared" si="33"/>
        <v>4908.6048623001616</v>
      </c>
      <c r="L352" s="9">
        <f t="shared" si="34"/>
        <v>0.90523785869330331</v>
      </c>
      <c r="M352" s="1">
        <f t="shared" si="35"/>
        <v>4443.454954720135</v>
      </c>
    </row>
    <row r="353" spans="1:13">
      <c r="A353" s="79" t="s">
        <v>361</v>
      </c>
      <c r="B353" s="82">
        <v>330849</v>
      </c>
      <c r="C353" s="47" t="s">
        <v>368</v>
      </c>
      <c r="D353" s="71" t="s">
        <v>1117</v>
      </c>
      <c r="E353" s="71" t="s">
        <v>1146</v>
      </c>
      <c r="F353" s="61">
        <v>0</v>
      </c>
      <c r="G353" s="62">
        <v>0</v>
      </c>
      <c r="H353" s="2">
        <f t="shared" si="30"/>
        <v>0</v>
      </c>
      <c r="I353" s="2">
        <f t="shared" si="31"/>
        <v>4.375226266290321</v>
      </c>
      <c r="J353" s="1">
        <f t="shared" si="32"/>
        <v>0</v>
      </c>
      <c r="K353" s="1">
        <f t="shared" si="33"/>
        <v>0</v>
      </c>
      <c r="L353" s="9">
        <f t="shared" si="34"/>
        <v>0.90523785869330331</v>
      </c>
      <c r="M353" s="1">
        <f t="shared" si="35"/>
        <v>0</v>
      </c>
    </row>
    <row r="354" spans="1:13">
      <c r="A354" s="79" t="s">
        <v>361</v>
      </c>
      <c r="B354" s="86">
        <v>330850</v>
      </c>
      <c r="C354" s="47" t="s">
        <v>369</v>
      </c>
      <c r="D354" s="71" t="s">
        <v>1117</v>
      </c>
      <c r="E354" s="71" t="s">
        <v>1146</v>
      </c>
      <c r="F354" s="61">
        <v>33900</v>
      </c>
      <c r="G354" s="62">
        <v>2438</v>
      </c>
      <c r="H354" s="2">
        <f t="shared" si="30"/>
        <v>13.904840032813782</v>
      </c>
      <c r="I354" s="2">
        <f t="shared" si="31"/>
        <v>4.375226266290321</v>
      </c>
      <c r="J354" s="1">
        <f t="shared" si="32"/>
        <v>10666.801637215802</v>
      </c>
      <c r="K354" s="1">
        <f t="shared" si="33"/>
        <v>23233.198362784198</v>
      </c>
      <c r="L354" s="9">
        <f t="shared" si="34"/>
        <v>0.90523785869330331</v>
      </c>
      <c r="M354" s="1">
        <f t="shared" si="35"/>
        <v>21031.570736523528</v>
      </c>
    </row>
    <row r="355" spans="1:13">
      <c r="A355" s="79" t="s">
        <v>361</v>
      </c>
      <c r="B355" s="82">
        <v>330851</v>
      </c>
      <c r="C355" s="47" t="s">
        <v>370</v>
      </c>
      <c r="D355" s="71" t="s">
        <v>1117</v>
      </c>
      <c r="E355" s="71" t="s">
        <v>1146</v>
      </c>
      <c r="F355" s="61">
        <v>0</v>
      </c>
      <c r="G355" s="62">
        <v>0</v>
      </c>
      <c r="H355" s="2">
        <f t="shared" si="30"/>
        <v>0</v>
      </c>
      <c r="I355" s="2">
        <f t="shared" si="31"/>
        <v>4.375226266290321</v>
      </c>
      <c r="J355" s="1">
        <f t="shared" si="32"/>
        <v>0</v>
      </c>
      <c r="K355" s="1">
        <f t="shared" si="33"/>
        <v>0</v>
      </c>
      <c r="L355" s="9">
        <f t="shared" si="34"/>
        <v>0.90523785869330331</v>
      </c>
      <c r="M355" s="1">
        <f t="shared" si="35"/>
        <v>0</v>
      </c>
    </row>
    <row r="356" spans="1:13">
      <c r="A356" s="79" t="s">
        <v>361</v>
      </c>
      <c r="B356" s="82">
        <v>330855</v>
      </c>
      <c r="C356" s="47" t="s">
        <v>371</v>
      </c>
      <c r="D356" s="71" t="s">
        <v>1117</v>
      </c>
      <c r="E356" s="71" t="s">
        <v>1146</v>
      </c>
      <c r="F356" s="61">
        <v>0</v>
      </c>
      <c r="G356" s="62">
        <v>0</v>
      </c>
      <c r="H356" s="2">
        <f t="shared" si="30"/>
        <v>0</v>
      </c>
      <c r="I356" s="2">
        <f t="shared" si="31"/>
        <v>4.375226266290321</v>
      </c>
      <c r="J356" s="1">
        <f t="shared" si="32"/>
        <v>0</v>
      </c>
      <c r="K356" s="1">
        <f t="shared" si="33"/>
        <v>0</v>
      </c>
      <c r="L356" s="9">
        <f t="shared" si="34"/>
        <v>0.90523785869330331</v>
      </c>
      <c r="M356" s="1">
        <f t="shared" si="35"/>
        <v>0</v>
      </c>
    </row>
    <row r="357" spans="1:13">
      <c r="A357" s="79" t="s">
        <v>361</v>
      </c>
      <c r="B357" s="82">
        <v>330856</v>
      </c>
      <c r="C357" s="47" t="s">
        <v>372</v>
      </c>
      <c r="D357" s="71" t="s">
        <v>1117</v>
      </c>
      <c r="E357" s="71" t="s">
        <v>1146</v>
      </c>
      <c r="F357" s="61">
        <v>0</v>
      </c>
      <c r="G357" s="62">
        <v>0</v>
      </c>
      <c r="H357" s="2">
        <f t="shared" si="30"/>
        <v>0</v>
      </c>
      <c r="I357" s="2">
        <f t="shared" si="31"/>
        <v>4.375226266290321</v>
      </c>
      <c r="J357" s="1">
        <f t="shared" si="32"/>
        <v>0</v>
      </c>
      <c r="K357" s="1">
        <f t="shared" si="33"/>
        <v>0</v>
      </c>
      <c r="L357" s="9">
        <f t="shared" si="34"/>
        <v>0.90523785869330331</v>
      </c>
      <c r="M357" s="1">
        <f t="shared" si="35"/>
        <v>0</v>
      </c>
    </row>
    <row r="358" spans="1:13">
      <c r="A358" s="79" t="s">
        <v>361</v>
      </c>
      <c r="B358" s="82">
        <v>330859</v>
      </c>
      <c r="C358" s="47" t="s">
        <v>373</v>
      </c>
      <c r="D358" s="71" t="s">
        <v>1117</v>
      </c>
      <c r="E358" s="71" t="s">
        <v>1146</v>
      </c>
      <c r="F358" s="61">
        <v>0</v>
      </c>
      <c r="G358" s="62">
        <v>0</v>
      </c>
      <c r="H358" s="2">
        <f t="shared" si="30"/>
        <v>0</v>
      </c>
      <c r="I358" s="2">
        <f t="shared" si="31"/>
        <v>4.375226266290321</v>
      </c>
      <c r="J358" s="1">
        <f t="shared" si="32"/>
        <v>0</v>
      </c>
      <c r="K358" s="1">
        <f t="shared" si="33"/>
        <v>0</v>
      </c>
      <c r="L358" s="9">
        <f t="shared" si="34"/>
        <v>0.90523785869330331</v>
      </c>
      <c r="M358" s="1">
        <f t="shared" si="35"/>
        <v>0</v>
      </c>
    </row>
    <row r="359" spans="1:13">
      <c r="A359" s="79" t="s">
        <v>361</v>
      </c>
      <c r="B359" s="86">
        <v>330860</v>
      </c>
      <c r="C359" s="47" t="s">
        <v>374</v>
      </c>
      <c r="D359" s="71" t="s">
        <v>1117</v>
      </c>
      <c r="E359" s="71" t="s">
        <v>1146</v>
      </c>
      <c r="F359" s="61">
        <v>740115</v>
      </c>
      <c r="G359" s="62">
        <v>7011</v>
      </c>
      <c r="H359" s="2">
        <f t="shared" si="30"/>
        <v>105.56482670089859</v>
      </c>
      <c r="I359" s="2">
        <f t="shared" si="31"/>
        <v>4.375226266290321</v>
      </c>
      <c r="J359" s="1">
        <f t="shared" si="32"/>
        <v>30674.71135296144</v>
      </c>
      <c r="K359" s="1">
        <f t="shared" si="33"/>
        <v>709440.28864703851</v>
      </c>
      <c r="L359" s="9">
        <f t="shared" si="34"/>
        <v>0.90523785869330331</v>
      </c>
      <c r="M359" s="1">
        <f t="shared" si="35"/>
        <v>642212.20776560414</v>
      </c>
    </row>
    <row r="360" spans="1:13">
      <c r="A360" s="79" t="s">
        <v>361</v>
      </c>
      <c r="B360" s="86">
        <v>330861</v>
      </c>
      <c r="C360" s="47" t="s">
        <v>375</v>
      </c>
      <c r="D360" s="71" t="s">
        <v>1117</v>
      </c>
      <c r="E360" s="71" t="s">
        <v>1146</v>
      </c>
      <c r="F360" s="61">
        <v>214608</v>
      </c>
      <c r="G360" s="62">
        <v>4705</v>
      </c>
      <c r="H360" s="2">
        <f t="shared" si="30"/>
        <v>45.612752391073329</v>
      </c>
      <c r="I360" s="2">
        <f t="shared" si="31"/>
        <v>4.375226266290321</v>
      </c>
      <c r="J360" s="1">
        <f t="shared" si="32"/>
        <v>20585.43958289596</v>
      </c>
      <c r="K360" s="1">
        <f t="shared" si="33"/>
        <v>194022.56041710405</v>
      </c>
      <c r="L360" s="9">
        <f t="shared" si="34"/>
        <v>0.90523785869330331</v>
      </c>
      <c r="M360" s="1">
        <f t="shared" si="35"/>
        <v>175636.56713017134</v>
      </c>
    </row>
    <row r="361" spans="1:13">
      <c r="A361" s="79" t="s">
        <v>361</v>
      </c>
      <c r="B361" s="86">
        <v>330863</v>
      </c>
      <c r="C361" s="47" t="s">
        <v>376</v>
      </c>
      <c r="D361" s="71" t="s">
        <v>1117</v>
      </c>
      <c r="E361" s="71" t="s">
        <v>1146</v>
      </c>
      <c r="F361" s="61">
        <v>280506</v>
      </c>
      <c r="G361" s="62">
        <v>1814</v>
      </c>
      <c r="H361" s="2">
        <f t="shared" si="30"/>
        <v>154.63395810363838</v>
      </c>
      <c r="I361" s="2">
        <f t="shared" si="31"/>
        <v>4.375226266290321</v>
      </c>
      <c r="J361" s="1">
        <f t="shared" si="32"/>
        <v>7936.6604470506418</v>
      </c>
      <c r="K361" s="1">
        <f t="shared" si="33"/>
        <v>272569.33955294936</v>
      </c>
      <c r="L361" s="9">
        <f t="shared" si="34"/>
        <v>0.90523785869330331</v>
      </c>
      <c r="M361" s="1">
        <f t="shared" si="35"/>
        <v>246740.08528235977</v>
      </c>
    </row>
    <row r="362" spans="1:13">
      <c r="A362" s="79" t="s">
        <v>361</v>
      </c>
      <c r="B362" s="82">
        <v>330865</v>
      </c>
      <c r="C362" s="47" t="s">
        <v>377</v>
      </c>
      <c r="D362" s="71" t="s">
        <v>1117</v>
      </c>
      <c r="E362" s="71" t="s">
        <v>1146</v>
      </c>
      <c r="F362" s="61">
        <v>0</v>
      </c>
      <c r="G362" s="62">
        <v>0</v>
      </c>
      <c r="H362" s="2">
        <f t="shared" si="30"/>
        <v>0</v>
      </c>
      <c r="I362" s="2">
        <f t="shared" si="31"/>
        <v>4.375226266290321</v>
      </c>
      <c r="J362" s="1">
        <f t="shared" si="32"/>
        <v>0</v>
      </c>
      <c r="K362" s="1">
        <f t="shared" si="33"/>
        <v>0</v>
      </c>
      <c r="L362" s="9">
        <f t="shared" si="34"/>
        <v>0.90523785869330331</v>
      </c>
      <c r="M362" s="1">
        <f t="shared" si="35"/>
        <v>0</v>
      </c>
    </row>
    <row r="363" spans="1:13">
      <c r="A363" s="79" t="s">
        <v>361</v>
      </c>
      <c r="B363" s="86">
        <v>330866</v>
      </c>
      <c r="C363" s="47" t="s">
        <v>378</v>
      </c>
      <c r="D363" s="71" t="s">
        <v>1117</v>
      </c>
      <c r="E363" s="71" t="s">
        <v>1146</v>
      </c>
      <c r="F363" s="61">
        <v>108312</v>
      </c>
      <c r="G363" s="62">
        <v>1024</v>
      </c>
      <c r="H363" s="2">
        <f t="shared" si="30"/>
        <v>105.7734375</v>
      </c>
      <c r="I363" s="2">
        <f t="shared" si="31"/>
        <v>4.375226266290321</v>
      </c>
      <c r="J363" s="1">
        <f t="shared" si="32"/>
        <v>4480.2316966812887</v>
      </c>
      <c r="K363" s="1">
        <f t="shared" si="33"/>
        <v>103831.76830331871</v>
      </c>
      <c r="L363" s="9">
        <f t="shared" si="34"/>
        <v>0.90523785869330331</v>
      </c>
      <c r="M363" s="1">
        <f t="shared" si="35"/>
        <v>93992.447603235429</v>
      </c>
    </row>
    <row r="364" spans="1:13">
      <c r="A364" s="79" t="s">
        <v>361</v>
      </c>
      <c r="B364" s="82">
        <v>330868</v>
      </c>
      <c r="C364" s="47" t="s">
        <v>379</v>
      </c>
      <c r="D364" s="71" t="s">
        <v>1117</v>
      </c>
      <c r="E364" s="71" t="s">
        <v>1146</v>
      </c>
      <c r="F364" s="61">
        <v>0</v>
      </c>
      <c r="G364" s="62">
        <v>0</v>
      </c>
      <c r="H364" s="2">
        <f t="shared" si="30"/>
        <v>0</v>
      </c>
      <c r="I364" s="2">
        <f t="shared" si="31"/>
        <v>4.375226266290321</v>
      </c>
      <c r="J364" s="1">
        <f t="shared" si="32"/>
        <v>0</v>
      </c>
      <c r="K364" s="1">
        <f t="shared" si="33"/>
        <v>0</v>
      </c>
      <c r="L364" s="9">
        <f t="shared" si="34"/>
        <v>0.90523785869330331</v>
      </c>
      <c r="M364" s="1">
        <f t="shared" si="35"/>
        <v>0</v>
      </c>
    </row>
    <row r="365" spans="1:13">
      <c r="A365" s="79" t="s">
        <v>361</v>
      </c>
      <c r="B365" s="86">
        <v>330872</v>
      </c>
      <c r="C365" s="47" t="s">
        <v>380</v>
      </c>
      <c r="D365" s="71" t="s">
        <v>1117</v>
      </c>
      <c r="E365" s="71" t="s">
        <v>1146</v>
      </c>
      <c r="F365" s="61">
        <v>0</v>
      </c>
      <c r="G365" s="62">
        <v>1169</v>
      </c>
      <c r="H365" s="2">
        <f t="shared" si="30"/>
        <v>0</v>
      </c>
      <c r="I365" s="2">
        <f t="shared" si="31"/>
        <v>4.375226266290321</v>
      </c>
      <c r="J365" s="1">
        <f t="shared" si="32"/>
        <v>0</v>
      </c>
      <c r="K365" s="1">
        <f t="shared" si="33"/>
        <v>0</v>
      </c>
      <c r="L365" s="9">
        <f t="shared" si="34"/>
        <v>0.90523785869330331</v>
      </c>
      <c r="M365" s="1">
        <f t="shared" si="35"/>
        <v>0</v>
      </c>
    </row>
    <row r="366" spans="1:13">
      <c r="A366" s="79" t="s">
        <v>361</v>
      </c>
      <c r="B366" s="82">
        <v>330875</v>
      </c>
      <c r="C366" s="47" t="s">
        <v>381</v>
      </c>
      <c r="D366" s="71" t="s">
        <v>1117</v>
      </c>
      <c r="E366" s="71" t="s">
        <v>1146</v>
      </c>
      <c r="F366" s="61">
        <v>0</v>
      </c>
      <c r="G366" s="62">
        <v>0</v>
      </c>
      <c r="H366" s="2">
        <f t="shared" si="30"/>
        <v>0</v>
      </c>
      <c r="I366" s="2">
        <f t="shared" si="31"/>
        <v>4.375226266290321</v>
      </c>
      <c r="J366" s="1">
        <f t="shared" si="32"/>
        <v>0</v>
      </c>
      <c r="K366" s="1">
        <f t="shared" si="33"/>
        <v>0</v>
      </c>
      <c r="L366" s="9">
        <f t="shared" si="34"/>
        <v>0.90523785869330331</v>
      </c>
      <c r="M366" s="1">
        <f t="shared" si="35"/>
        <v>0</v>
      </c>
    </row>
    <row r="367" spans="1:13">
      <c r="A367" s="79" t="s">
        <v>361</v>
      </c>
      <c r="B367" s="82">
        <v>330879</v>
      </c>
      <c r="C367" s="47" t="s">
        <v>382</v>
      </c>
      <c r="D367" s="71" t="s">
        <v>1117</v>
      </c>
      <c r="E367" s="71" t="s">
        <v>1146</v>
      </c>
      <c r="F367" s="61">
        <v>0</v>
      </c>
      <c r="G367" s="62">
        <v>0</v>
      </c>
      <c r="H367" s="2">
        <f t="shared" si="30"/>
        <v>0</v>
      </c>
      <c r="I367" s="2">
        <f t="shared" si="31"/>
        <v>4.375226266290321</v>
      </c>
      <c r="J367" s="1">
        <f t="shared" si="32"/>
        <v>0</v>
      </c>
      <c r="K367" s="1">
        <f t="shared" si="33"/>
        <v>0</v>
      </c>
      <c r="L367" s="9">
        <f t="shared" si="34"/>
        <v>0.90523785869330331</v>
      </c>
      <c r="M367" s="1">
        <f t="shared" si="35"/>
        <v>0</v>
      </c>
    </row>
    <row r="368" spans="1:13">
      <c r="A368" s="79" t="s">
        <v>361</v>
      </c>
      <c r="B368" s="82">
        <v>330880</v>
      </c>
      <c r="C368" s="47" t="s">
        <v>383</v>
      </c>
      <c r="D368" s="71" t="s">
        <v>1117</v>
      </c>
      <c r="E368" s="71" t="s">
        <v>1146</v>
      </c>
      <c r="F368" s="61">
        <v>0</v>
      </c>
      <c r="G368" s="62">
        <v>0</v>
      </c>
      <c r="H368" s="2">
        <f t="shared" si="30"/>
        <v>0</v>
      </c>
      <c r="I368" s="2">
        <f t="shared" si="31"/>
        <v>4.375226266290321</v>
      </c>
      <c r="J368" s="1">
        <f t="shared" si="32"/>
        <v>0</v>
      </c>
      <c r="K368" s="1">
        <f t="shared" si="33"/>
        <v>0</v>
      </c>
      <c r="L368" s="9">
        <f t="shared" si="34"/>
        <v>0.90523785869330331</v>
      </c>
      <c r="M368" s="1">
        <f t="shared" si="35"/>
        <v>0</v>
      </c>
    </row>
    <row r="369" spans="1:13">
      <c r="A369" s="79" t="s">
        <v>361</v>
      </c>
      <c r="B369" s="82">
        <v>330881</v>
      </c>
      <c r="C369" s="47" t="s">
        <v>384</v>
      </c>
      <c r="D369" s="71" t="s">
        <v>1117</v>
      </c>
      <c r="E369" s="71" t="s">
        <v>1146</v>
      </c>
      <c r="F369" s="61">
        <v>0</v>
      </c>
      <c r="G369" s="62">
        <v>0</v>
      </c>
      <c r="H369" s="2">
        <f t="shared" si="30"/>
        <v>0</v>
      </c>
      <c r="I369" s="2">
        <f t="shared" si="31"/>
        <v>4.375226266290321</v>
      </c>
      <c r="J369" s="1">
        <f t="shared" si="32"/>
        <v>0</v>
      </c>
      <c r="K369" s="1">
        <f t="shared" si="33"/>
        <v>0</v>
      </c>
      <c r="L369" s="9">
        <f t="shared" si="34"/>
        <v>0.90523785869330331</v>
      </c>
      <c r="M369" s="1">
        <f t="shared" si="35"/>
        <v>0</v>
      </c>
    </row>
    <row r="370" spans="1:13">
      <c r="A370" s="79" t="s">
        <v>361</v>
      </c>
      <c r="B370" s="86">
        <v>330889</v>
      </c>
      <c r="C370" s="47" t="s">
        <v>385</v>
      </c>
      <c r="D370" s="71" t="s">
        <v>1117</v>
      </c>
      <c r="E370" s="71" t="s">
        <v>1146</v>
      </c>
      <c r="F370" s="61">
        <v>17028</v>
      </c>
      <c r="G370" s="62">
        <v>1165</v>
      </c>
      <c r="H370" s="2">
        <f t="shared" si="30"/>
        <v>14.616309012875536</v>
      </c>
      <c r="I370" s="2">
        <f t="shared" si="31"/>
        <v>4.375226266290321</v>
      </c>
      <c r="J370" s="1">
        <f t="shared" si="32"/>
        <v>5097.1386002282243</v>
      </c>
      <c r="K370" s="1">
        <f t="shared" si="33"/>
        <v>11930.861399771777</v>
      </c>
      <c r="L370" s="9">
        <f t="shared" si="34"/>
        <v>0.90523785869330331</v>
      </c>
      <c r="M370" s="1">
        <f t="shared" si="35"/>
        <v>10800.267425895991</v>
      </c>
    </row>
    <row r="371" spans="1:13">
      <c r="A371" s="79" t="s">
        <v>361</v>
      </c>
      <c r="B371" s="82">
        <v>330892</v>
      </c>
      <c r="C371" s="47" t="s">
        <v>386</v>
      </c>
      <c r="D371" s="71" t="s">
        <v>1117</v>
      </c>
      <c r="E371" s="71" t="s">
        <v>1146</v>
      </c>
      <c r="F371" s="61">
        <v>0</v>
      </c>
      <c r="G371" s="62">
        <v>0</v>
      </c>
      <c r="H371" s="2">
        <f t="shared" si="30"/>
        <v>0</v>
      </c>
      <c r="I371" s="2">
        <f t="shared" si="31"/>
        <v>4.375226266290321</v>
      </c>
      <c r="J371" s="1">
        <f t="shared" si="32"/>
        <v>0</v>
      </c>
      <c r="K371" s="1">
        <f t="shared" si="33"/>
        <v>0</v>
      </c>
      <c r="L371" s="9">
        <f t="shared" si="34"/>
        <v>0.90523785869330331</v>
      </c>
      <c r="M371" s="1">
        <f t="shared" si="35"/>
        <v>0</v>
      </c>
    </row>
    <row r="372" spans="1:13">
      <c r="A372" s="79" t="s">
        <v>361</v>
      </c>
      <c r="B372" s="86">
        <v>330896</v>
      </c>
      <c r="C372" s="47" t="s">
        <v>387</v>
      </c>
      <c r="D372" s="71" t="s">
        <v>1117</v>
      </c>
      <c r="E372" s="71" t="s">
        <v>1146</v>
      </c>
      <c r="F372" s="61">
        <v>20877</v>
      </c>
      <c r="G372" s="62">
        <v>1001</v>
      </c>
      <c r="H372" s="2">
        <f t="shared" si="30"/>
        <v>20.856143856143856</v>
      </c>
      <c r="I372" s="2">
        <f t="shared" si="31"/>
        <v>4.375226266290321</v>
      </c>
      <c r="J372" s="1">
        <f t="shared" si="32"/>
        <v>4379.6014925566114</v>
      </c>
      <c r="K372" s="1">
        <f t="shared" si="33"/>
        <v>16497.398507443388</v>
      </c>
      <c r="L372" s="9">
        <f t="shared" si="34"/>
        <v>0.90523785869330331</v>
      </c>
      <c r="M372" s="1">
        <f t="shared" si="35"/>
        <v>14934.06969888815</v>
      </c>
    </row>
    <row r="373" spans="1:13">
      <c r="A373" s="79" t="s">
        <v>361</v>
      </c>
      <c r="B373" s="86">
        <v>330899</v>
      </c>
      <c r="C373" s="47" t="s">
        <v>388</v>
      </c>
      <c r="D373" s="71" t="s">
        <v>1117</v>
      </c>
      <c r="E373" s="71" t="s">
        <v>1146</v>
      </c>
      <c r="F373" s="61">
        <v>147408</v>
      </c>
      <c r="G373" s="62">
        <v>1261</v>
      </c>
      <c r="H373" s="2">
        <f t="shared" si="30"/>
        <v>116.89770023790642</v>
      </c>
      <c r="I373" s="2">
        <f t="shared" si="31"/>
        <v>4.375226266290321</v>
      </c>
      <c r="J373" s="1">
        <f t="shared" si="32"/>
        <v>5517.1603217920947</v>
      </c>
      <c r="K373" s="1">
        <f t="shared" si="33"/>
        <v>141890.83967820791</v>
      </c>
      <c r="L373" s="9">
        <f t="shared" si="34"/>
        <v>0.90523785869330331</v>
      </c>
      <c r="M373" s="1">
        <f t="shared" si="35"/>
        <v>128444.95987849572</v>
      </c>
    </row>
    <row r="374" spans="1:13">
      <c r="A374" s="79" t="s">
        <v>361</v>
      </c>
      <c r="B374" s="86">
        <v>330900</v>
      </c>
      <c r="C374" s="47" t="s">
        <v>389</v>
      </c>
      <c r="D374" s="71" t="s">
        <v>1117</v>
      </c>
      <c r="E374" s="71" t="s">
        <v>1146</v>
      </c>
      <c r="F374" s="61">
        <v>184494</v>
      </c>
      <c r="G374" s="62">
        <v>1845</v>
      </c>
      <c r="H374" s="2">
        <f t="shared" si="30"/>
        <v>99.996747967479678</v>
      </c>
      <c r="I374" s="2">
        <f t="shared" si="31"/>
        <v>4.375226266290321</v>
      </c>
      <c r="J374" s="1">
        <f t="shared" si="32"/>
        <v>8072.2924613056421</v>
      </c>
      <c r="K374" s="1">
        <f t="shared" si="33"/>
        <v>176421.70753869435</v>
      </c>
      <c r="L374" s="9">
        <f t="shared" si="34"/>
        <v>0.90523785869330331</v>
      </c>
      <c r="M374" s="1">
        <f t="shared" si="35"/>
        <v>159703.60875934389</v>
      </c>
    </row>
    <row r="375" spans="1:13">
      <c r="A375" s="79" t="s">
        <v>361</v>
      </c>
      <c r="B375" s="86">
        <v>330902</v>
      </c>
      <c r="C375" s="47" t="s">
        <v>390</v>
      </c>
      <c r="D375" s="71" t="s">
        <v>1117</v>
      </c>
      <c r="E375" s="71" t="s">
        <v>1146</v>
      </c>
      <c r="F375" s="61">
        <v>204720</v>
      </c>
      <c r="G375" s="62">
        <v>1292</v>
      </c>
      <c r="H375" s="2">
        <f t="shared" si="30"/>
        <v>158.45201238390092</v>
      </c>
      <c r="I375" s="2">
        <f t="shared" si="31"/>
        <v>4.375226266290321</v>
      </c>
      <c r="J375" s="1">
        <f t="shared" si="32"/>
        <v>5652.792336047095</v>
      </c>
      <c r="K375" s="1">
        <f t="shared" si="33"/>
        <v>199067.2076639529</v>
      </c>
      <c r="L375" s="9">
        <f t="shared" si="34"/>
        <v>0.90523785869330331</v>
      </c>
      <c r="M375" s="1">
        <f t="shared" si="35"/>
        <v>180203.17280177187</v>
      </c>
    </row>
    <row r="376" spans="1:13">
      <c r="A376" s="79" t="s">
        <v>361</v>
      </c>
      <c r="B376" s="82">
        <v>330905</v>
      </c>
      <c r="C376" s="47" t="s">
        <v>391</v>
      </c>
      <c r="D376" s="71" t="s">
        <v>1117</v>
      </c>
      <c r="E376" s="71" t="s">
        <v>1146</v>
      </c>
      <c r="F376" s="61">
        <v>0</v>
      </c>
      <c r="G376" s="62">
        <v>0</v>
      </c>
      <c r="H376" s="2">
        <f t="shared" si="30"/>
        <v>0</v>
      </c>
      <c r="I376" s="2">
        <f t="shared" si="31"/>
        <v>4.375226266290321</v>
      </c>
      <c r="J376" s="1">
        <f t="shared" si="32"/>
        <v>0</v>
      </c>
      <c r="K376" s="1">
        <f t="shared" si="33"/>
        <v>0</v>
      </c>
      <c r="L376" s="9">
        <f t="shared" si="34"/>
        <v>0.90523785869330331</v>
      </c>
      <c r="M376" s="1">
        <f t="shared" si="35"/>
        <v>0</v>
      </c>
    </row>
    <row r="377" spans="1:13">
      <c r="A377" s="79" t="s">
        <v>361</v>
      </c>
      <c r="B377" s="86">
        <v>330908</v>
      </c>
      <c r="C377" s="47" t="s">
        <v>392</v>
      </c>
      <c r="D377" s="71" t="s">
        <v>1117</v>
      </c>
      <c r="E377" s="71" t="s">
        <v>1146</v>
      </c>
      <c r="F377" s="61">
        <v>401508</v>
      </c>
      <c r="G377" s="62">
        <v>3058</v>
      </c>
      <c r="H377" s="2">
        <f t="shared" si="30"/>
        <v>131.29758011772401</v>
      </c>
      <c r="I377" s="2">
        <f t="shared" si="31"/>
        <v>4.375226266290321</v>
      </c>
      <c r="J377" s="1">
        <f t="shared" si="32"/>
        <v>13379.441922315802</v>
      </c>
      <c r="K377" s="1">
        <f t="shared" si="33"/>
        <v>388128.5580776842</v>
      </c>
      <c r="L377" s="9">
        <f t="shared" si="34"/>
        <v>0.90523785869330331</v>
      </c>
      <c r="M377" s="1">
        <f t="shared" si="35"/>
        <v>351348.66481196223</v>
      </c>
    </row>
    <row r="378" spans="1:13">
      <c r="A378" s="79" t="s">
        <v>361</v>
      </c>
      <c r="B378" s="82">
        <v>330909</v>
      </c>
      <c r="C378" s="47" t="s">
        <v>313</v>
      </c>
      <c r="D378" s="71" t="s">
        <v>1117</v>
      </c>
      <c r="E378" s="71" t="s">
        <v>1146</v>
      </c>
      <c r="F378" s="61">
        <v>0</v>
      </c>
      <c r="G378" s="62">
        <v>0</v>
      </c>
      <c r="H378" s="2">
        <f t="shared" si="30"/>
        <v>0</v>
      </c>
      <c r="I378" s="2">
        <f t="shared" si="31"/>
        <v>4.375226266290321</v>
      </c>
      <c r="J378" s="1">
        <f t="shared" si="32"/>
        <v>0</v>
      </c>
      <c r="K378" s="1">
        <f t="shared" si="33"/>
        <v>0</v>
      </c>
      <c r="L378" s="9">
        <f t="shared" si="34"/>
        <v>0.90523785869330331</v>
      </c>
      <c r="M378" s="1">
        <f t="shared" si="35"/>
        <v>0</v>
      </c>
    </row>
    <row r="379" spans="1:13">
      <c r="A379" s="79" t="s">
        <v>361</v>
      </c>
      <c r="B379" s="86">
        <v>330910</v>
      </c>
      <c r="C379" s="47" t="s">
        <v>393</v>
      </c>
      <c r="D379" s="71" t="s">
        <v>1117</v>
      </c>
      <c r="E379" s="71" t="s">
        <v>1146</v>
      </c>
      <c r="F379" s="61">
        <v>208884</v>
      </c>
      <c r="G379" s="62">
        <v>1235</v>
      </c>
      <c r="H379" s="2">
        <f t="shared" si="30"/>
        <v>169.13684210526316</v>
      </c>
      <c r="I379" s="2">
        <f t="shared" si="31"/>
        <v>4.375226266290321</v>
      </c>
      <c r="J379" s="1">
        <f t="shared" si="32"/>
        <v>5403.4044388685461</v>
      </c>
      <c r="K379" s="1">
        <f t="shared" si="33"/>
        <v>203480.59556113146</v>
      </c>
      <c r="L379" s="9">
        <f t="shared" si="34"/>
        <v>0.90523785869330331</v>
      </c>
      <c r="M379" s="1">
        <f t="shared" si="35"/>
        <v>184198.33861139673</v>
      </c>
    </row>
    <row r="380" spans="1:13">
      <c r="A380" s="79" t="s">
        <v>361</v>
      </c>
      <c r="B380" s="82">
        <v>330914</v>
      </c>
      <c r="C380" s="47" t="s">
        <v>394</v>
      </c>
      <c r="D380" s="71" t="s">
        <v>1117</v>
      </c>
      <c r="E380" s="71" t="s">
        <v>1146</v>
      </c>
      <c r="F380" s="61">
        <v>0</v>
      </c>
      <c r="G380" s="62">
        <v>0</v>
      </c>
      <c r="H380" s="2">
        <f t="shared" si="30"/>
        <v>0</v>
      </c>
      <c r="I380" s="2">
        <f t="shared" si="31"/>
        <v>4.375226266290321</v>
      </c>
      <c r="J380" s="1">
        <f t="shared" si="32"/>
        <v>0</v>
      </c>
      <c r="K380" s="1">
        <f t="shared" si="33"/>
        <v>0</v>
      </c>
      <c r="L380" s="9">
        <f t="shared" si="34"/>
        <v>0.90523785869330331</v>
      </c>
      <c r="M380" s="1">
        <f t="shared" si="35"/>
        <v>0</v>
      </c>
    </row>
    <row r="381" spans="1:13">
      <c r="A381" s="79" t="s">
        <v>361</v>
      </c>
      <c r="B381" s="82">
        <v>330915</v>
      </c>
      <c r="C381" s="47" t="s">
        <v>395</v>
      </c>
      <c r="D381" s="71" t="s">
        <v>1117</v>
      </c>
      <c r="E381" s="71" t="s">
        <v>1146</v>
      </c>
      <c r="F381" s="61">
        <v>0</v>
      </c>
      <c r="G381" s="62">
        <v>0</v>
      </c>
      <c r="H381" s="2">
        <f t="shared" si="30"/>
        <v>0</v>
      </c>
      <c r="I381" s="2">
        <f t="shared" si="31"/>
        <v>4.375226266290321</v>
      </c>
      <c r="J381" s="1">
        <f t="shared" si="32"/>
        <v>0</v>
      </c>
      <c r="K381" s="1">
        <f t="shared" si="33"/>
        <v>0</v>
      </c>
      <c r="L381" s="9">
        <f t="shared" si="34"/>
        <v>0.90523785869330331</v>
      </c>
      <c r="M381" s="1">
        <f t="shared" si="35"/>
        <v>0</v>
      </c>
    </row>
    <row r="382" spans="1:13">
      <c r="A382" s="79" t="s">
        <v>361</v>
      </c>
      <c r="B382" s="82">
        <v>330916</v>
      </c>
      <c r="C382" s="47" t="s">
        <v>396</v>
      </c>
      <c r="D382" s="71" t="s">
        <v>1117</v>
      </c>
      <c r="E382" s="71" t="s">
        <v>1146</v>
      </c>
      <c r="F382" s="61">
        <v>0</v>
      </c>
      <c r="G382" s="62">
        <v>0</v>
      </c>
      <c r="H382" s="2">
        <f t="shared" si="30"/>
        <v>0</v>
      </c>
      <c r="I382" s="2">
        <f t="shared" si="31"/>
        <v>4.375226266290321</v>
      </c>
      <c r="J382" s="1">
        <f t="shared" si="32"/>
        <v>0</v>
      </c>
      <c r="K382" s="1">
        <f t="shared" si="33"/>
        <v>0</v>
      </c>
      <c r="L382" s="9">
        <f t="shared" si="34"/>
        <v>0.90523785869330331</v>
      </c>
      <c r="M382" s="1">
        <f t="shared" si="35"/>
        <v>0</v>
      </c>
    </row>
    <row r="383" spans="1:13">
      <c r="A383" s="79" t="s">
        <v>361</v>
      </c>
      <c r="B383" s="82">
        <v>330917</v>
      </c>
      <c r="C383" s="47" t="s">
        <v>397</v>
      </c>
      <c r="D383" s="71" t="s">
        <v>1117</v>
      </c>
      <c r="E383" s="71" t="s">
        <v>1146</v>
      </c>
      <c r="F383" s="61">
        <v>0</v>
      </c>
      <c r="G383" s="62">
        <v>0</v>
      </c>
      <c r="H383" s="2">
        <f t="shared" si="30"/>
        <v>0</v>
      </c>
      <c r="I383" s="2">
        <f t="shared" si="31"/>
        <v>4.375226266290321</v>
      </c>
      <c r="J383" s="1">
        <f t="shared" si="32"/>
        <v>0</v>
      </c>
      <c r="K383" s="1">
        <f t="shared" si="33"/>
        <v>0</v>
      </c>
      <c r="L383" s="9">
        <f t="shared" si="34"/>
        <v>0.90523785869330331</v>
      </c>
      <c r="M383" s="1">
        <f t="shared" si="35"/>
        <v>0</v>
      </c>
    </row>
    <row r="384" spans="1:13">
      <c r="A384" s="79" t="s">
        <v>361</v>
      </c>
      <c r="B384" s="86">
        <v>330918</v>
      </c>
      <c r="C384" s="47" t="s">
        <v>398</v>
      </c>
      <c r="D384" s="71" t="s">
        <v>1117</v>
      </c>
      <c r="E384" s="71" t="s">
        <v>1146</v>
      </c>
      <c r="F384" s="61">
        <v>568821</v>
      </c>
      <c r="G384" s="62">
        <v>2993</v>
      </c>
      <c r="H384" s="2">
        <f t="shared" si="30"/>
        <v>190.05045105245574</v>
      </c>
      <c r="I384" s="2">
        <f t="shared" si="31"/>
        <v>4.375226266290321</v>
      </c>
      <c r="J384" s="1">
        <f t="shared" si="32"/>
        <v>13095.05221500693</v>
      </c>
      <c r="K384" s="1">
        <f t="shared" si="33"/>
        <v>555725.9477849931</v>
      </c>
      <c r="L384" s="9">
        <f t="shared" si="34"/>
        <v>0.90523785869330331</v>
      </c>
      <c r="M384" s="1">
        <f t="shared" si="35"/>
        <v>503064.16699319362</v>
      </c>
    </row>
    <row r="385" spans="1:13">
      <c r="A385" s="79" t="s">
        <v>361</v>
      </c>
      <c r="B385" s="86">
        <v>330920</v>
      </c>
      <c r="C385" s="47" t="s">
        <v>399</v>
      </c>
      <c r="D385" s="71" t="s">
        <v>1117</v>
      </c>
      <c r="E385" s="71" t="s">
        <v>1146</v>
      </c>
      <c r="F385" s="61">
        <v>0</v>
      </c>
      <c r="G385" s="62">
        <v>2268</v>
      </c>
      <c r="H385" s="2">
        <f t="shared" si="30"/>
        <v>0</v>
      </c>
      <c r="I385" s="2">
        <f t="shared" si="31"/>
        <v>4.375226266290321</v>
      </c>
      <c r="J385" s="1">
        <f t="shared" si="32"/>
        <v>0</v>
      </c>
      <c r="K385" s="1">
        <f t="shared" si="33"/>
        <v>0</v>
      </c>
      <c r="L385" s="9">
        <f t="shared" si="34"/>
        <v>0.90523785869330331</v>
      </c>
      <c r="M385" s="1">
        <f t="shared" si="35"/>
        <v>0</v>
      </c>
    </row>
    <row r="386" spans="1:13">
      <c r="A386" s="79" t="s">
        <v>361</v>
      </c>
      <c r="B386" s="86">
        <v>330925</v>
      </c>
      <c r="C386" s="47" t="s">
        <v>400</v>
      </c>
      <c r="D386" s="71" t="s">
        <v>1117</v>
      </c>
      <c r="E386" s="71" t="s">
        <v>1146</v>
      </c>
      <c r="F386" s="61">
        <v>0</v>
      </c>
      <c r="G386" s="62">
        <v>1249</v>
      </c>
      <c r="H386" s="2">
        <f t="shared" si="30"/>
        <v>0</v>
      </c>
      <c r="I386" s="2">
        <f t="shared" si="31"/>
        <v>4.375226266290321</v>
      </c>
      <c r="J386" s="1">
        <f t="shared" si="32"/>
        <v>0</v>
      </c>
      <c r="K386" s="1">
        <f t="shared" si="33"/>
        <v>0</v>
      </c>
      <c r="L386" s="9">
        <f t="shared" si="34"/>
        <v>0.90523785869330331</v>
      </c>
      <c r="M386" s="1">
        <f t="shared" si="35"/>
        <v>0</v>
      </c>
    </row>
    <row r="387" spans="1:13">
      <c r="A387" s="79" t="s">
        <v>361</v>
      </c>
      <c r="B387" s="82">
        <v>330930</v>
      </c>
      <c r="C387" s="47" t="s">
        <v>401</v>
      </c>
      <c r="D387" s="71" t="s">
        <v>1117</v>
      </c>
      <c r="E387" s="71" t="s">
        <v>1146</v>
      </c>
      <c r="F387" s="61">
        <v>0</v>
      </c>
      <c r="G387" s="62">
        <v>0</v>
      </c>
      <c r="H387" s="2">
        <f t="shared" ref="H387:H450" si="36">IFERROR(F387/G387,0)</f>
        <v>0</v>
      </c>
      <c r="I387" s="2">
        <f t="shared" ref="I387:I450" si="37">$D$1134</f>
        <v>4.375226266290321</v>
      </c>
      <c r="J387" s="1">
        <f t="shared" ref="J387:J450" si="38">MIN(F387,I387*G387)</f>
        <v>0</v>
      </c>
      <c r="K387" s="1">
        <f t="shared" ref="K387:K450" si="39">F387-J387</f>
        <v>0</v>
      </c>
      <c r="L387" s="9">
        <f t="shared" ref="L387:L450" si="40">$L$1132</f>
        <v>0.90523785869330331</v>
      </c>
      <c r="M387" s="1">
        <f t="shared" ref="M387:M450" si="41">L387*K387</f>
        <v>0</v>
      </c>
    </row>
    <row r="388" spans="1:13">
      <c r="A388" s="79" t="s">
        <v>361</v>
      </c>
      <c r="B388" s="86">
        <v>330936</v>
      </c>
      <c r="C388" s="47" t="s">
        <v>402</v>
      </c>
      <c r="D388" s="71" t="s">
        <v>1117</v>
      </c>
      <c r="E388" s="71" t="s">
        <v>1146</v>
      </c>
      <c r="F388" s="61">
        <v>0</v>
      </c>
      <c r="G388" s="62">
        <v>1488</v>
      </c>
      <c r="H388" s="2">
        <f t="shared" si="36"/>
        <v>0</v>
      </c>
      <c r="I388" s="2">
        <f t="shared" si="37"/>
        <v>4.375226266290321</v>
      </c>
      <c r="J388" s="1">
        <f t="shared" si="38"/>
        <v>0</v>
      </c>
      <c r="K388" s="1">
        <f t="shared" si="39"/>
        <v>0</v>
      </c>
      <c r="L388" s="9">
        <f t="shared" si="40"/>
        <v>0.90523785869330331</v>
      </c>
      <c r="M388" s="1">
        <f t="shared" si="41"/>
        <v>0</v>
      </c>
    </row>
    <row r="389" spans="1:13">
      <c r="A389" s="79" t="s">
        <v>361</v>
      </c>
      <c r="B389" s="86">
        <v>330937</v>
      </c>
      <c r="C389" s="47" t="s">
        <v>403</v>
      </c>
      <c r="D389" s="71" t="s">
        <v>1117</v>
      </c>
      <c r="E389" s="71" t="s">
        <v>1146</v>
      </c>
      <c r="F389" s="61">
        <v>0</v>
      </c>
      <c r="G389" s="62">
        <v>3503</v>
      </c>
      <c r="H389" s="2">
        <f t="shared" si="36"/>
        <v>0</v>
      </c>
      <c r="I389" s="2">
        <f t="shared" si="37"/>
        <v>4.375226266290321</v>
      </c>
      <c r="J389" s="1">
        <f t="shared" si="38"/>
        <v>0</v>
      </c>
      <c r="K389" s="1">
        <f t="shared" si="39"/>
        <v>0</v>
      </c>
      <c r="L389" s="9">
        <f t="shared" si="40"/>
        <v>0.90523785869330331</v>
      </c>
      <c r="M389" s="1">
        <f t="shared" si="41"/>
        <v>0</v>
      </c>
    </row>
    <row r="390" spans="1:13">
      <c r="A390" s="79" t="s">
        <v>361</v>
      </c>
      <c r="B390" s="86">
        <v>330938</v>
      </c>
      <c r="C390" s="47" t="s">
        <v>404</v>
      </c>
      <c r="D390" s="71" t="s">
        <v>1117</v>
      </c>
      <c r="E390" s="71" t="s">
        <v>1146</v>
      </c>
      <c r="F390" s="61">
        <v>1701</v>
      </c>
      <c r="G390" s="62">
        <v>3317</v>
      </c>
      <c r="H390" s="2">
        <f t="shared" si="36"/>
        <v>0.51281278263491104</v>
      </c>
      <c r="I390" s="2">
        <f t="shared" si="37"/>
        <v>4.375226266290321</v>
      </c>
      <c r="J390" s="1">
        <f t="shared" si="38"/>
        <v>1701</v>
      </c>
      <c r="K390" s="1">
        <f t="shared" si="39"/>
        <v>0</v>
      </c>
      <c r="L390" s="9">
        <f t="shared" si="40"/>
        <v>0.90523785869330331</v>
      </c>
      <c r="M390" s="1">
        <f t="shared" si="41"/>
        <v>0</v>
      </c>
    </row>
    <row r="391" spans="1:13">
      <c r="A391" s="79" t="s">
        <v>361</v>
      </c>
      <c r="B391" s="86">
        <v>330942</v>
      </c>
      <c r="C391" s="47" t="s">
        <v>405</v>
      </c>
      <c r="D391" s="71" t="s">
        <v>1117</v>
      </c>
      <c r="E391" s="71" t="s">
        <v>1146</v>
      </c>
      <c r="F391" s="61">
        <v>291543</v>
      </c>
      <c r="G391" s="62">
        <v>1821</v>
      </c>
      <c r="H391" s="2">
        <f t="shared" si="36"/>
        <v>160.10049423393741</v>
      </c>
      <c r="I391" s="2">
        <f t="shared" si="37"/>
        <v>4.375226266290321</v>
      </c>
      <c r="J391" s="1">
        <f t="shared" si="38"/>
        <v>7967.2870309146747</v>
      </c>
      <c r="K391" s="1">
        <f t="shared" si="39"/>
        <v>283575.71296908532</v>
      </c>
      <c r="L391" s="9">
        <f t="shared" si="40"/>
        <v>0.90523785869330331</v>
      </c>
      <c r="M391" s="1">
        <f t="shared" si="41"/>
        <v>256703.47118556159</v>
      </c>
    </row>
    <row r="392" spans="1:13">
      <c r="A392" s="79" t="s">
        <v>361</v>
      </c>
      <c r="B392" s="82">
        <v>330943</v>
      </c>
      <c r="C392" s="47" t="s">
        <v>406</v>
      </c>
      <c r="D392" s="71" t="s">
        <v>1117</v>
      </c>
      <c r="E392" s="71" t="s">
        <v>1146</v>
      </c>
      <c r="F392" s="61">
        <v>0</v>
      </c>
      <c r="G392" s="62">
        <v>0</v>
      </c>
      <c r="H392" s="2">
        <f t="shared" si="36"/>
        <v>0</v>
      </c>
      <c r="I392" s="2">
        <f t="shared" si="37"/>
        <v>4.375226266290321</v>
      </c>
      <c r="J392" s="1">
        <f t="shared" si="38"/>
        <v>0</v>
      </c>
      <c r="K392" s="1">
        <f t="shared" si="39"/>
        <v>0</v>
      </c>
      <c r="L392" s="9">
        <f t="shared" si="40"/>
        <v>0.90523785869330331</v>
      </c>
      <c r="M392" s="1">
        <f t="shared" si="41"/>
        <v>0</v>
      </c>
    </row>
    <row r="393" spans="1:13">
      <c r="A393" s="79" t="s">
        <v>361</v>
      </c>
      <c r="B393" s="82">
        <v>330945</v>
      </c>
      <c r="C393" s="47" t="s">
        <v>407</v>
      </c>
      <c r="D393" s="71" t="s">
        <v>1117</v>
      </c>
      <c r="E393" s="71" t="s">
        <v>1146</v>
      </c>
      <c r="F393" s="61">
        <v>0</v>
      </c>
      <c r="G393" s="62">
        <v>0</v>
      </c>
      <c r="H393" s="2">
        <f t="shared" si="36"/>
        <v>0</v>
      </c>
      <c r="I393" s="2">
        <f t="shared" si="37"/>
        <v>4.375226266290321</v>
      </c>
      <c r="J393" s="1">
        <f t="shared" si="38"/>
        <v>0</v>
      </c>
      <c r="K393" s="1">
        <f t="shared" si="39"/>
        <v>0</v>
      </c>
      <c r="L393" s="9">
        <f t="shared" si="40"/>
        <v>0.90523785869330331</v>
      </c>
      <c r="M393" s="1">
        <f t="shared" si="41"/>
        <v>0</v>
      </c>
    </row>
    <row r="394" spans="1:13">
      <c r="A394" s="79" t="s">
        <v>361</v>
      </c>
      <c r="B394" s="86">
        <v>330946</v>
      </c>
      <c r="C394" s="47" t="s">
        <v>408</v>
      </c>
      <c r="D394" s="71" t="s">
        <v>1117</v>
      </c>
      <c r="E394" s="71" t="s">
        <v>1146</v>
      </c>
      <c r="F394" s="61">
        <v>19734</v>
      </c>
      <c r="G394" s="62">
        <v>451</v>
      </c>
      <c r="H394" s="2">
        <f t="shared" si="36"/>
        <v>43.756097560975611</v>
      </c>
      <c r="I394" s="2">
        <f t="shared" si="37"/>
        <v>4.375226266290321</v>
      </c>
      <c r="J394" s="1">
        <f t="shared" si="38"/>
        <v>1973.2270460969348</v>
      </c>
      <c r="K394" s="1">
        <f t="shared" si="39"/>
        <v>17760.772953903066</v>
      </c>
      <c r="L394" s="9">
        <f t="shared" si="40"/>
        <v>0.90523785869330331</v>
      </c>
      <c r="M394" s="1">
        <f t="shared" si="41"/>
        <v>16077.724077529147</v>
      </c>
    </row>
    <row r="395" spans="1:13">
      <c r="A395" s="79" t="s">
        <v>361</v>
      </c>
      <c r="B395" s="86">
        <v>330949</v>
      </c>
      <c r="C395" s="47" t="s">
        <v>409</v>
      </c>
      <c r="D395" s="71" t="s">
        <v>1117</v>
      </c>
      <c r="E395" s="71" t="s">
        <v>1146</v>
      </c>
      <c r="F395" s="61">
        <v>49128</v>
      </c>
      <c r="G395" s="62">
        <v>1483</v>
      </c>
      <c r="H395" s="2">
        <f t="shared" si="36"/>
        <v>33.127444369521243</v>
      </c>
      <c r="I395" s="2">
        <f t="shared" si="37"/>
        <v>4.375226266290321</v>
      </c>
      <c r="J395" s="1">
        <f t="shared" si="38"/>
        <v>6488.4605529085457</v>
      </c>
      <c r="K395" s="1">
        <f t="shared" si="39"/>
        <v>42639.539447091454</v>
      </c>
      <c r="L395" s="9">
        <f t="shared" si="40"/>
        <v>0.90523785869330331</v>
      </c>
      <c r="M395" s="1">
        <f t="shared" si="41"/>
        <v>38598.925384753704</v>
      </c>
    </row>
    <row r="396" spans="1:13">
      <c r="A396" s="79" t="s">
        <v>361</v>
      </c>
      <c r="B396" s="82">
        <v>330951</v>
      </c>
      <c r="C396" s="47" t="s">
        <v>14</v>
      </c>
      <c r="D396" s="71" t="s">
        <v>1117</v>
      </c>
      <c r="E396" s="71" t="s">
        <v>1146</v>
      </c>
      <c r="F396" s="61">
        <v>0</v>
      </c>
      <c r="G396" s="62">
        <v>0</v>
      </c>
      <c r="H396" s="2">
        <f t="shared" si="36"/>
        <v>0</v>
      </c>
      <c r="I396" s="2">
        <f t="shared" si="37"/>
        <v>4.375226266290321</v>
      </c>
      <c r="J396" s="1">
        <f t="shared" si="38"/>
        <v>0</v>
      </c>
      <c r="K396" s="1">
        <f t="shared" si="39"/>
        <v>0</v>
      </c>
      <c r="L396" s="9">
        <f t="shared" si="40"/>
        <v>0.90523785869330331</v>
      </c>
      <c r="M396" s="1">
        <f t="shared" si="41"/>
        <v>0</v>
      </c>
    </row>
    <row r="397" spans="1:13">
      <c r="A397" s="79" t="s">
        <v>361</v>
      </c>
      <c r="B397" s="82">
        <v>330952</v>
      </c>
      <c r="C397" s="47" t="s">
        <v>410</v>
      </c>
      <c r="D397" s="71" t="s">
        <v>1117</v>
      </c>
      <c r="E397" s="71" t="s">
        <v>1146</v>
      </c>
      <c r="F397" s="61">
        <v>0</v>
      </c>
      <c r="G397" s="62">
        <v>0</v>
      </c>
      <c r="H397" s="2">
        <f t="shared" si="36"/>
        <v>0</v>
      </c>
      <c r="I397" s="2">
        <f t="shared" si="37"/>
        <v>4.375226266290321</v>
      </c>
      <c r="J397" s="1">
        <f t="shared" si="38"/>
        <v>0</v>
      </c>
      <c r="K397" s="1">
        <f t="shared" si="39"/>
        <v>0</v>
      </c>
      <c r="L397" s="9">
        <f t="shared" si="40"/>
        <v>0.90523785869330331</v>
      </c>
      <c r="M397" s="1">
        <f t="shared" si="41"/>
        <v>0</v>
      </c>
    </row>
    <row r="398" spans="1:13">
      <c r="A398" s="79" t="s">
        <v>361</v>
      </c>
      <c r="B398" s="86">
        <v>330953</v>
      </c>
      <c r="C398" s="47" t="s">
        <v>411</v>
      </c>
      <c r="D398" s="71" t="s">
        <v>1117</v>
      </c>
      <c r="E398" s="71" t="s">
        <v>1146</v>
      </c>
      <c r="F398" s="61">
        <v>84102</v>
      </c>
      <c r="G398" s="62">
        <v>972</v>
      </c>
      <c r="H398" s="2">
        <f t="shared" si="36"/>
        <v>86.524691358024697</v>
      </c>
      <c r="I398" s="2">
        <f t="shared" si="37"/>
        <v>4.375226266290321</v>
      </c>
      <c r="J398" s="1">
        <f t="shared" si="38"/>
        <v>4252.7199308341924</v>
      </c>
      <c r="K398" s="1">
        <f t="shared" si="39"/>
        <v>79849.280069165805</v>
      </c>
      <c r="L398" s="9">
        <f t="shared" si="40"/>
        <v>0.90523785869330331</v>
      </c>
      <c r="M398" s="1">
        <f t="shared" si="41"/>
        <v>72282.591308013521</v>
      </c>
    </row>
    <row r="399" spans="1:13">
      <c r="A399" s="79" t="s">
        <v>361</v>
      </c>
      <c r="B399" s="82">
        <v>330954</v>
      </c>
      <c r="C399" s="47" t="s">
        <v>412</v>
      </c>
      <c r="D399" s="71" t="s">
        <v>1117</v>
      </c>
      <c r="E399" s="71" t="s">
        <v>1146</v>
      </c>
      <c r="F399" s="61">
        <v>0</v>
      </c>
      <c r="G399" s="62">
        <v>0</v>
      </c>
      <c r="H399" s="2">
        <f t="shared" si="36"/>
        <v>0</v>
      </c>
      <c r="I399" s="2">
        <f t="shared" si="37"/>
        <v>4.375226266290321</v>
      </c>
      <c r="J399" s="1">
        <f t="shared" si="38"/>
        <v>0</v>
      </c>
      <c r="K399" s="1">
        <f t="shared" si="39"/>
        <v>0</v>
      </c>
      <c r="L399" s="9">
        <f t="shared" si="40"/>
        <v>0.90523785869330331</v>
      </c>
      <c r="M399" s="1">
        <f t="shared" si="41"/>
        <v>0</v>
      </c>
    </row>
    <row r="400" spans="1:13">
      <c r="A400" s="79" t="s">
        <v>361</v>
      </c>
      <c r="B400" s="82">
        <v>330955</v>
      </c>
      <c r="C400" s="47" t="s">
        <v>413</v>
      </c>
      <c r="D400" s="71" t="s">
        <v>1117</v>
      </c>
      <c r="E400" s="71" t="s">
        <v>1146</v>
      </c>
      <c r="F400" s="61">
        <v>0</v>
      </c>
      <c r="G400" s="62">
        <v>0</v>
      </c>
      <c r="H400" s="2">
        <f t="shared" si="36"/>
        <v>0</v>
      </c>
      <c r="I400" s="2">
        <f t="shared" si="37"/>
        <v>4.375226266290321</v>
      </c>
      <c r="J400" s="1">
        <f t="shared" si="38"/>
        <v>0</v>
      </c>
      <c r="K400" s="1">
        <f t="shared" si="39"/>
        <v>0</v>
      </c>
      <c r="L400" s="9">
        <f t="shared" si="40"/>
        <v>0.90523785869330331</v>
      </c>
      <c r="M400" s="1">
        <f t="shared" si="41"/>
        <v>0</v>
      </c>
    </row>
    <row r="401" spans="1:13">
      <c r="A401" s="79" t="s">
        <v>361</v>
      </c>
      <c r="B401" s="82">
        <v>330958</v>
      </c>
      <c r="C401" s="47" t="s">
        <v>414</v>
      </c>
      <c r="D401" s="71" t="s">
        <v>1117</v>
      </c>
      <c r="E401" s="71" t="s">
        <v>1146</v>
      </c>
      <c r="F401" s="61">
        <v>0</v>
      </c>
      <c r="G401" s="62">
        <v>0</v>
      </c>
      <c r="H401" s="2">
        <f t="shared" si="36"/>
        <v>0</v>
      </c>
      <c r="I401" s="2">
        <f t="shared" si="37"/>
        <v>4.375226266290321</v>
      </c>
      <c r="J401" s="1">
        <f t="shared" si="38"/>
        <v>0</v>
      </c>
      <c r="K401" s="1">
        <f t="shared" si="39"/>
        <v>0</v>
      </c>
      <c r="L401" s="9">
        <f t="shared" si="40"/>
        <v>0.90523785869330331</v>
      </c>
      <c r="M401" s="1">
        <f t="shared" si="41"/>
        <v>0</v>
      </c>
    </row>
    <row r="402" spans="1:13">
      <c r="A402" s="79" t="s">
        <v>361</v>
      </c>
      <c r="B402" s="86">
        <v>330960</v>
      </c>
      <c r="C402" s="47" t="s">
        <v>415</v>
      </c>
      <c r="D402" s="71" t="s">
        <v>1117</v>
      </c>
      <c r="E402" s="71" t="s">
        <v>1146</v>
      </c>
      <c r="F402" s="61">
        <v>291303</v>
      </c>
      <c r="G402" s="62">
        <v>2487</v>
      </c>
      <c r="H402" s="2">
        <f t="shared" si="36"/>
        <v>117.13027744270205</v>
      </c>
      <c r="I402" s="2">
        <f t="shared" si="37"/>
        <v>4.375226266290321</v>
      </c>
      <c r="J402" s="1">
        <f t="shared" si="38"/>
        <v>10881.187724264028</v>
      </c>
      <c r="K402" s="1">
        <f t="shared" si="39"/>
        <v>280421.81227573595</v>
      </c>
      <c r="L402" s="9">
        <f t="shared" si="40"/>
        <v>0.90523785869330331</v>
      </c>
      <c r="M402" s="1">
        <f t="shared" si="41"/>
        <v>253848.44087538269</v>
      </c>
    </row>
    <row r="403" spans="1:13">
      <c r="A403" s="79" t="s">
        <v>361</v>
      </c>
      <c r="B403" s="82">
        <v>330962</v>
      </c>
      <c r="C403" s="47" t="s">
        <v>29</v>
      </c>
      <c r="D403" s="71" t="s">
        <v>1117</v>
      </c>
      <c r="E403" s="71" t="s">
        <v>1146</v>
      </c>
      <c r="F403" s="61">
        <v>0</v>
      </c>
      <c r="G403" s="62">
        <v>0</v>
      </c>
      <c r="H403" s="2">
        <f t="shared" si="36"/>
        <v>0</v>
      </c>
      <c r="I403" s="2">
        <f t="shared" si="37"/>
        <v>4.375226266290321</v>
      </c>
      <c r="J403" s="1">
        <f t="shared" si="38"/>
        <v>0</v>
      </c>
      <c r="K403" s="1">
        <f t="shared" si="39"/>
        <v>0</v>
      </c>
      <c r="L403" s="9">
        <f t="shared" si="40"/>
        <v>0.90523785869330331</v>
      </c>
      <c r="M403" s="1">
        <f t="shared" si="41"/>
        <v>0</v>
      </c>
    </row>
    <row r="404" spans="1:13">
      <c r="A404" s="79" t="s">
        <v>361</v>
      </c>
      <c r="B404" s="82">
        <v>330963</v>
      </c>
      <c r="C404" s="47" t="s">
        <v>416</v>
      </c>
      <c r="D404" s="71" t="s">
        <v>1117</v>
      </c>
      <c r="E404" s="71" t="s">
        <v>1146</v>
      </c>
      <c r="F404" s="61">
        <v>0</v>
      </c>
      <c r="G404" s="62">
        <v>0</v>
      </c>
      <c r="H404" s="2">
        <f t="shared" si="36"/>
        <v>0</v>
      </c>
      <c r="I404" s="2">
        <f t="shared" si="37"/>
        <v>4.375226266290321</v>
      </c>
      <c r="J404" s="1">
        <f t="shared" si="38"/>
        <v>0</v>
      </c>
      <c r="K404" s="1">
        <f t="shared" si="39"/>
        <v>0</v>
      </c>
      <c r="L404" s="9">
        <f t="shared" si="40"/>
        <v>0.90523785869330331</v>
      </c>
      <c r="M404" s="1">
        <f t="shared" si="41"/>
        <v>0</v>
      </c>
    </row>
    <row r="405" spans="1:13">
      <c r="A405" s="79" t="s">
        <v>361</v>
      </c>
      <c r="B405" s="86">
        <v>330966</v>
      </c>
      <c r="C405" s="47" t="s">
        <v>417</v>
      </c>
      <c r="D405" s="71" t="s">
        <v>1117</v>
      </c>
      <c r="E405" s="71" t="s">
        <v>1146</v>
      </c>
      <c r="F405" s="61">
        <v>330546</v>
      </c>
      <c r="G405" s="62">
        <v>4576</v>
      </c>
      <c r="H405" s="2">
        <f t="shared" si="36"/>
        <v>72.2347027972028</v>
      </c>
      <c r="I405" s="2">
        <f t="shared" si="37"/>
        <v>4.375226266290321</v>
      </c>
      <c r="J405" s="1">
        <f t="shared" si="38"/>
        <v>20021.035394544509</v>
      </c>
      <c r="K405" s="1">
        <f t="shared" si="39"/>
        <v>310524.96460545552</v>
      </c>
      <c r="L405" s="9">
        <f t="shared" si="40"/>
        <v>0.90523785869330331</v>
      </c>
      <c r="M405" s="1">
        <f t="shared" si="41"/>
        <v>281098.95403025637</v>
      </c>
    </row>
    <row r="406" spans="1:13">
      <c r="A406" s="79" t="s">
        <v>361</v>
      </c>
      <c r="B406" s="82">
        <v>330968</v>
      </c>
      <c r="C406" s="47" t="s">
        <v>418</v>
      </c>
      <c r="D406" s="71" t="s">
        <v>1117</v>
      </c>
      <c r="E406" s="71" t="s">
        <v>1146</v>
      </c>
      <c r="F406" s="61">
        <v>0</v>
      </c>
      <c r="G406" s="62">
        <v>0</v>
      </c>
      <c r="H406" s="2">
        <f t="shared" si="36"/>
        <v>0</v>
      </c>
      <c r="I406" s="2">
        <f t="shared" si="37"/>
        <v>4.375226266290321</v>
      </c>
      <c r="J406" s="1">
        <f t="shared" si="38"/>
        <v>0</v>
      </c>
      <c r="K406" s="1">
        <f t="shared" si="39"/>
        <v>0</v>
      </c>
      <c r="L406" s="9">
        <f t="shared" si="40"/>
        <v>0.90523785869330331</v>
      </c>
      <c r="M406" s="1">
        <f t="shared" si="41"/>
        <v>0</v>
      </c>
    </row>
    <row r="407" spans="1:13">
      <c r="A407" s="79" t="s">
        <v>361</v>
      </c>
      <c r="B407" s="86">
        <v>330971</v>
      </c>
      <c r="C407" s="47" t="s">
        <v>419</v>
      </c>
      <c r="D407" s="71" t="s">
        <v>1117</v>
      </c>
      <c r="E407" s="71" t="s">
        <v>1146</v>
      </c>
      <c r="F407" s="61">
        <v>292833</v>
      </c>
      <c r="G407" s="62">
        <v>5785</v>
      </c>
      <c r="H407" s="2">
        <f t="shared" si="36"/>
        <v>50.61936041486603</v>
      </c>
      <c r="I407" s="2">
        <f t="shared" si="37"/>
        <v>4.375226266290321</v>
      </c>
      <c r="J407" s="1">
        <f t="shared" si="38"/>
        <v>25310.683950489507</v>
      </c>
      <c r="K407" s="1">
        <f t="shared" si="39"/>
        <v>267522.3160495105</v>
      </c>
      <c r="L407" s="9">
        <f t="shared" si="40"/>
        <v>0.90523785869330331</v>
      </c>
      <c r="M407" s="1">
        <f t="shared" si="41"/>
        <v>242171.32853333201</v>
      </c>
    </row>
    <row r="408" spans="1:13">
      <c r="A408" s="79" t="s">
        <v>361</v>
      </c>
      <c r="B408" s="82">
        <v>330973</v>
      </c>
      <c r="C408" s="47" t="s">
        <v>420</v>
      </c>
      <c r="D408" s="71" t="s">
        <v>1117</v>
      </c>
      <c r="E408" s="71" t="s">
        <v>1146</v>
      </c>
      <c r="F408" s="61">
        <v>0</v>
      </c>
      <c r="G408" s="62">
        <v>0</v>
      </c>
      <c r="H408" s="2">
        <f t="shared" si="36"/>
        <v>0</v>
      </c>
      <c r="I408" s="2">
        <f t="shared" si="37"/>
        <v>4.375226266290321</v>
      </c>
      <c r="J408" s="1">
        <f t="shared" si="38"/>
        <v>0</v>
      </c>
      <c r="K408" s="1">
        <f t="shared" si="39"/>
        <v>0</v>
      </c>
      <c r="L408" s="9">
        <f t="shared" si="40"/>
        <v>0.90523785869330331</v>
      </c>
      <c r="M408" s="1">
        <f t="shared" si="41"/>
        <v>0</v>
      </c>
    </row>
    <row r="409" spans="1:13">
      <c r="A409" s="79" t="s">
        <v>361</v>
      </c>
      <c r="B409" s="86">
        <v>330974</v>
      </c>
      <c r="C409" s="47" t="s">
        <v>421</v>
      </c>
      <c r="D409" s="71" t="s">
        <v>1117</v>
      </c>
      <c r="E409" s="71" t="s">
        <v>1146</v>
      </c>
      <c r="F409" s="61">
        <v>154602</v>
      </c>
      <c r="G409" s="62">
        <v>4996</v>
      </c>
      <c r="H409" s="2">
        <f t="shared" si="36"/>
        <v>30.945156124899921</v>
      </c>
      <c r="I409" s="2">
        <f t="shared" si="37"/>
        <v>4.375226266290321</v>
      </c>
      <c r="J409" s="1">
        <f t="shared" si="38"/>
        <v>21858.630426386444</v>
      </c>
      <c r="K409" s="1">
        <f t="shared" si="39"/>
        <v>132743.36957361357</v>
      </c>
      <c r="L409" s="9">
        <f t="shared" si="40"/>
        <v>0.90523785869330331</v>
      </c>
      <c r="M409" s="1">
        <f t="shared" si="41"/>
        <v>120164.32362855173</v>
      </c>
    </row>
    <row r="410" spans="1:13">
      <c r="A410" s="79" t="s">
        <v>422</v>
      </c>
      <c r="B410" s="82">
        <v>340976</v>
      </c>
      <c r="C410" s="47" t="s">
        <v>423</v>
      </c>
      <c r="D410" s="71" t="s">
        <v>1117</v>
      </c>
      <c r="E410" s="71" t="s">
        <v>1146</v>
      </c>
      <c r="F410" s="61">
        <v>0</v>
      </c>
      <c r="G410" s="62">
        <v>0</v>
      </c>
      <c r="H410" s="2">
        <f t="shared" si="36"/>
        <v>0</v>
      </c>
      <c r="I410" s="2">
        <f t="shared" si="37"/>
        <v>4.375226266290321</v>
      </c>
      <c r="J410" s="1">
        <f t="shared" si="38"/>
        <v>0</v>
      </c>
      <c r="K410" s="1">
        <f t="shared" si="39"/>
        <v>0</v>
      </c>
      <c r="L410" s="9">
        <f t="shared" si="40"/>
        <v>0.90523785869330331</v>
      </c>
      <c r="M410" s="1">
        <f t="shared" si="41"/>
        <v>0</v>
      </c>
    </row>
    <row r="411" spans="1:13">
      <c r="A411" s="79" t="s">
        <v>422</v>
      </c>
      <c r="B411" s="86">
        <v>340978</v>
      </c>
      <c r="C411" s="47" t="s">
        <v>424</v>
      </c>
      <c r="D411" s="71" t="s">
        <v>1117</v>
      </c>
      <c r="E411" s="71" t="s">
        <v>1146</v>
      </c>
      <c r="F411" s="61">
        <v>101700</v>
      </c>
      <c r="G411" s="62">
        <v>982</v>
      </c>
      <c r="H411" s="2">
        <f t="shared" si="36"/>
        <v>103.56415478615071</v>
      </c>
      <c r="I411" s="2">
        <f t="shared" si="37"/>
        <v>4.375226266290321</v>
      </c>
      <c r="J411" s="1">
        <f t="shared" si="38"/>
        <v>4296.4721934970948</v>
      </c>
      <c r="K411" s="1">
        <f t="shared" si="39"/>
        <v>97403.527806502912</v>
      </c>
      <c r="L411" s="9">
        <f t="shared" si="40"/>
        <v>0.90523785869330331</v>
      </c>
      <c r="M411" s="1">
        <f t="shared" si="41"/>
        <v>88173.360940732324</v>
      </c>
    </row>
    <row r="412" spans="1:13">
      <c r="A412" s="79" t="s">
        <v>422</v>
      </c>
      <c r="B412" s="86">
        <v>340983</v>
      </c>
      <c r="C412" s="47" t="s">
        <v>425</v>
      </c>
      <c r="D412" s="71" t="s">
        <v>1117</v>
      </c>
      <c r="E412" s="71" t="s">
        <v>1146</v>
      </c>
      <c r="F412" s="61">
        <v>23091</v>
      </c>
      <c r="G412" s="62">
        <v>734</v>
      </c>
      <c r="H412" s="2">
        <f t="shared" si="36"/>
        <v>31.459128065395095</v>
      </c>
      <c r="I412" s="2">
        <f t="shared" si="37"/>
        <v>4.375226266290321</v>
      </c>
      <c r="J412" s="1">
        <f t="shared" si="38"/>
        <v>3211.4160794570957</v>
      </c>
      <c r="K412" s="1">
        <f t="shared" si="39"/>
        <v>19879.583920542904</v>
      </c>
      <c r="L412" s="9">
        <f t="shared" si="40"/>
        <v>0.90523785869330331</v>
      </c>
      <c r="M412" s="1">
        <f t="shared" si="41"/>
        <v>17995.751979946082</v>
      </c>
    </row>
    <row r="413" spans="1:13">
      <c r="A413" s="79" t="s">
        <v>422</v>
      </c>
      <c r="B413" s="82">
        <v>340984</v>
      </c>
      <c r="C413" s="47" t="s">
        <v>426</v>
      </c>
      <c r="D413" s="71" t="s">
        <v>1117</v>
      </c>
      <c r="E413" s="71" t="s">
        <v>1146</v>
      </c>
      <c r="F413" s="61">
        <v>0</v>
      </c>
      <c r="G413" s="62">
        <v>0</v>
      </c>
      <c r="H413" s="2">
        <f t="shared" si="36"/>
        <v>0</v>
      </c>
      <c r="I413" s="2">
        <f t="shared" si="37"/>
        <v>4.375226266290321</v>
      </c>
      <c r="J413" s="1">
        <f t="shared" si="38"/>
        <v>0</v>
      </c>
      <c r="K413" s="1">
        <f t="shared" si="39"/>
        <v>0</v>
      </c>
      <c r="L413" s="9">
        <f t="shared" si="40"/>
        <v>0.90523785869330331</v>
      </c>
      <c r="M413" s="1">
        <f t="shared" si="41"/>
        <v>0</v>
      </c>
    </row>
    <row r="414" spans="1:13">
      <c r="A414" s="79" t="s">
        <v>422</v>
      </c>
      <c r="B414" s="86">
        <v>340990</v>
      </c>
      <c r="C414" s="47" t="s">
        <v>427</v>
      </c>
      <c r="D414" s="71" t="s">
        <v>1117</v>
      </c>
      <c r="E414" s="71" t="s">
        <v>1146</v>
      </c>
      <c r="F414" s="61">
        <v>4656</v>
      </c>
      <c r="G414" s="62">
        <v>229</v>
      </c>
      <c r="H414" s="2">
        <f t="shared" si="36"/>
        <v>20.331877729257641</v>
      </c>
      <c r="I414" s="2">
        <f t="shared" si="37"/>
        <v>4.375226266290321</v>
      </c>
      <c r="J414" s="1">
        <f t="shared" si="38"/>
        <v>1001.9268149804835</v>
      </c>
      <c r="K414" s="1">
        <f t="shared" si="39"/>
        <v>3654.0731850195166</v>
      </c>
      <c r="L414" s="9">
        <f t="shared" si="40"/>
        <v>0.90523785869330331</v>
      </c>
      <c r="M414" s="1">
        <f t="shared" si="41"/>
        <v>3307.8053855156859</v>
      </c>
    </row>
    <row r="415" spans="1:13">
      <c r="A415" s="79" t="s">
        <v>422</v>
      </c>
      <c r="B415" s="82">
        <v>340993</v>
      </c>
      <c r="C415" s="47" t="s">
        <v>428</v>
      </c>
      <c r="D415" s="71" t="s">
        <v>1117</v>
      </c>
      <c r="E415" s="71" t="s">
        <v>1146</v>
      </c>
      <c r="F415" s="61">
        <v>0</v>
      </c>
      <c r="G415" s="62">
        <v>0</v>
      </c>
      <c r="H415" s="2">
        <f t="shared" si="36"/>
        <v>0</v>
      </c>
      <c r="I415" s="2">
        <f t="shared" si="37"/>
        <v>4.375226266290321</v>
      </c>
      <c r="J415" s="1">
        <f t="shared" si="38"/>
        <v>0</v>
      </c>
      <c r="K415" s="1">
        <f t="shared" si="39"/>
        <v>0</v>
      </c>
      <c r="L415" s="9">
        <f t="shared" si="40"/>
        <v>0.90523785869330331</v>
      </c>
      <c r="M415" s="1">
        <f t="shared" si="41"/>
        <v>0</v>
      </c>
    </row>
    <row r="416" spans="1:13">
      <c r="A416" s="79" t="s">
        <v>422</v>
      </c>
      <c r="B416" s="86">
        <v>341003</v>
      </c>
      <c r="C416" s="47" t="s">
        <v>429</v>
      </c>
      <c r="D416" s="71" t="s">
        <v>1117</v>
      </c>
      <c r="E416" s="71" t="s">
        <v>1146</v>
      </c>
      <c r="F416" s="61">
        <v>135618</v>
      </c>
      <c r="G416" s="62">
        <v>2339</v>
      </c>
      <c r="H416" s="2">
        <f t="shared" si="36"/>
        <v>57.981188542112015</v>
      </c>
      <c r="I416" s="2">
        <f t="shared" si="37"/>
        <v>4.375226266290321</v>
      </c>
      <c r="J416" s="1">
        <f t="shared" si="38"/>
        <v>10233.654236853061</v>
      </c>
      <c r="K416" s="1">
        <f t="shared" si="39"/>
        <v>125384.34576314694</v>
      </c>
      <c r="L416" s="9">
        <f t="shared" si="40"/>
        <v>0.90523785869330331</v>
      </c>
      <c r="M416" s="1">
        <f t="shared" si="41"/>
        <v>113502.65667229189</v>
      </c>
    </row>
    <row r="417" spans="1:13">
      <c r="A417" s="79" t="s">
        <v>422</v>
      </c>
      <c r="B417" s="82">
        <v>341012</v>
      </c>
      <c r="C417" s="47" t="s">
        <v>430</v>
      </c>
      <c r="D417" s="71" t="s">
        <v>1117</v>
      </c>
      <c r="E417" s="71" t="s">
        <v>1146</v>
      </c>
      <c r="F417" s="61">
        <v>0</v>
      </c>
      <c r="G417" s="62">
        <v>0</v>
      </c>
      <c r="H417" s="2">
        <f t="shared" si="36"/>
        <v>0</v>
      </c>
      <c r="I417" s="2">
        <f t="shared" si="37"/>
        <v>4.375226266290321</v>
      </c>
      <c r="J417" s="1">
        <f t="shared" si="38"/>
        <v>0</v>
      </c>
      <c r="K417" s="1">
        <f t="shared" si="39"/>
        <v>0</v>
      </c>
      <c r="L417" s="9">
        <f t="shared" si="40"/>
        <v>0.90523785869330331</v>
      </c>
      <c r="M417" s="1">
        <f t="shared" si="41"/>
        <v>0</v>
      </c>
    </row>
    <row r="418" spans="1:13">
      <c r="A418" s="79" t="s">
        <v>422</v>
      </c>
      <c r="B418" s="82">
        <v>341016</v>
      </c>
      <c r="C418" s="47" t="s">
        <v>431</v>
      </c>
      <c r="D418" s="71" t="s">
        <v>1117</v>
      </c>
      <c r="E418" s="71" t="s">
        <v>1146</v>
      </c>
      <c r="F418" s="61">
        <v>0</v>
      </c>
      <c r="G418" s="62">
        <v>0</v>
      </c>
      <c r="H418" s="2">
        <f t="shared" si="36"/>
        <v>0</v>
      </c>
      <c r="I418" s="2">
        <f t="shared" si="37"/>
        <v>4.375226266290321</v>
      </c>
      <c r="J418" s="1">
        <f t="shared" si="38"/>
        <v>0</v>
      </c>
      <c r="K418" s="1">
        <f t="shared" si="39"/>
        <v>0</v>
      </c>
      <c r="L418" s="9">
        <f t="shared" si="40"/>
        <v>0.90523785869330331</v>
      </c>
      <c r="M418" s="1">
        <f t="shared" si="41"/>
        <v>0</v>
      </c>
    </row>
    <row r="419" spans="1:13">
      <c r="A419" s="79" t="s">
        <v>422</v>
      </c>
      <c r="B419" s="82">
        <v>341017</v>
      </c>
      <c r="C419" s="47" t="s">
        <v>432</v>
      </c>
      <c r="D419" s="71" t="s">
        <v>1117</v>
      </c>
      <c r="E419" s="71" t="s">
        <v>1146</v>
      </c>
      <c r="F419" s="61">
        <v>0</v>
      </c>
      <c r="G419" s="62">
        <v>0</v>
      </c>
      <c r="H419" s="2">
        <f t="shared" si="36"/>
        <v>0</v>
      </c>
      <c r="I419" s="2">
        <f t="shared" si="37"/>
        <v>4.375226266290321</v>
      </c>
      <c r="J419" s="1">
        <f t="shared" si="38"/>
        <v>0</v>
      </c>
      <c r="K419" s="1">
        <f t="shared" si="39"/>
        <v>0</v>
      </c>
      <c r="L419" s="9">
        <f t="shared" si="40"/>
        <v>0.90523785869330331</v>
      </c>
      <c r="M419" s="1">
        <f t="shared" si="41"/>
        <v>0</v>
      </c>
    </row>
    <row r="420" spans="1:13">
      <c r="A420" s="79" t="s">
        <v>422</v>
      </c>
      <c r="B420" s="86">
        <v>341020</v>
      </c>
      <c r="C420" s="47" t="s">
        <v>433</v>
      </c>
      <c r="D420" s="71" t="s">
        <v>1117</v>
      </c>
      <c r="E420" s="71" t="s">
        <v>1146</v>
      </c>
      <c r="F420" s="61">
        <v>0</v>
      </c>
      <c r="G420" s="62">
        <v>741</v>
      </c>
      <c r="H420" s="2">
        <f t="shared" si="36"/>
        <v>0</v>
      </c>
      <c r="I420" s="2">
        <f t="shared" si="37"/>
        <v>4.375226266290321</v>
      </c>
      <c r="J420" s="1">
        <f t="shared" si="38"/>
        <v>0</v>
      </c>
      <c r="K420" s="1">
        <f t="shared" si="39"/>
        <v>0</v>
      </c>
      <c r="L420" s="9">
        <f t="shared" si="40"/>
        <v>0.90523785869330331</v>
      </c>
      <c r="M420" s="1">
        <f t="shared" si="41"/>
        <v>0</v>
      </c>
    </row>
    <row r="421" spans="1:13">
      <c r="A421" s="79" t="s">
        <v>422</v>
      </c>
      <c r="B421" s="86">
        <v>341021</v>
      </c>
      <c r="C421" s="47" t="s">
        <v>434</v>
      </c>
      <c r="D421" s="71" t="s">
        <v>1117</v>
      </c>
      <c r="E421" s="71" t="s">
        <v>1146</v>
      </c>
      <c r="F421" s="61">
        <v>3387</v>
      </c>
      <c r="G421" s="62">
        <v>58</v>
      </c>
      <c r="H421" s="2">
        <f t="shared" si="36"/>
        <v>58.396551724137929</v>
      </c>
      <c r="I421" s="2">
        <f t="shared" si="37"/>
        <v>4.375226266290321</v>
      </c>
      <c r="J421" s="1">
        <f t="shared" si="38"/>
        <v>253.76312344483861</v>
      </c>
      <c r="K421" s="1">
        <f t="shared" si="39"/>
        <v>3133.2368765551614</v>
      </c>
      <c r="L421" s="9">
        <f t="shared" si="40"/>
        <v>0.90523785869330331</v>
      </c>
      <c r="M421" s="1">
        <f t="shared" si="41"/>
        <v>2836.3246409116882</v>
      </c>
    </row>
    <row r="422" spans="1:13">
      <c r="A422" s="79" t="s">
        <v>422</v>
      </c>
      <c r="B422" s="86">
        <v>341023</v>
      </c>
      <c r="C422" s="47" t="s">
        <v>435</v>
      </c>
      <c r="D422" s="71" t="s">
        <v>1117</v>
      </c>
      <c r="E422" s="71" t="s">
        <v>1146</v>
      </c>
      <c r="F422" s="61">
        <v>20115</v>
      </c>
      <c r="G422" s="62">
        <v>1030</v>
      </c>
      <c r="H422" s="2">
        <f t="shared" si="36"/>
        <v>19.529126213592232</v>
      </c>
      <c r="I422" s="2">
        <f t="shared" si="37"/>
        <v>4.375226266290321</v>
      </c>
      <c r="J422" s="1">
        <f t="shared" si="38"/>
        <v>4506.4830542790305</v>
      </c>
      <c r="K422" s="1">
        <f t="shared" si="39"/>
        <v>15608.51694572097</v>
      </c>
      <c r="L422" s="9">
        <f t="shared" si="40"/>
        <v>0.90523785869330331</v>
      </c>
      <c r="M422" s="1">
        <f t="shared" si="41"/>
        <v>14129.420457322591</v>
      </c>
    </row>
    <row r="423" spans="1:13">
      <c r="A423" s="79" t="s">
        <v>422</v>
      </c>
      <c r="B423" s="82">
        <v>341024</v>
      </c>
      <c r="C423" s="47" t="s">
        <v>436</v>
      </c>
      <c r="D423" s="71" t="s">
        <v>1117</v>
      </c>
      <c r="E423" s="71" t="s">
        <v>1146</v>
      </c>
      <c r="F423" s="61">
        <v>0</v>
      </c>
      <c r="G423" s="62">
        <v>0</v>
      </c>
      <c r="H423" s="2">
        <f t="shared" si="36"/>
        <v>0</v>
      </c>
      <c r="I423" s="2">
        <f t="shared" si="37"/>
        <v>4.375226266290321</v>
      </c>
      <c r="J423" s="1">
        <f t="shared" si="38"/>
        <v>0</v>
      </c>
      <c r="K423" s="1">
        <f t="shared" si="39"/>
        <v>0</v>
      </c>
      <c r="L423" s="9">
        <f t="shared" si="40"/>
        <v>0.90523785869330331</v>
      </c>
      <c r="M423" s="1">
        <f t="shared" si="41"/>
        <v>0</v>
      </c>
    </row>
    <row r="424" spans="1:13">
      <c r="A424" s="79" t="s">
        <v>422</v>
      </c>
      <c r="B424" s="86">
        <v>341025</v>
      </c>
      <c r="C424" s="47" t="s">
        <v>437</v>
      </c>
      <c r="D424" s="71" t="s">
        <v>1117</v>
      </c>
      <c r="E424" s="71" t="s">
        <v>1146</v>
      </c>
      <c r="F424" s="61">
        <v>1023123</v>
      </c>
      <c r="G424" s="62">
        <v>2750</v>
      </c>
      <c r="H424" s="2">
        <f t="shared" si="36"/>
        <v>372.0447272727273</v>
      </c>
      <c r="I424" s="2">
        <f t="shared" si="37"/>
        <v>4.375226266290321</v>
      </c>
      <c r="J424" s="1">
        <f t="shared" si="38"/>
        <v>12031.872232298383</v>
      </c>
      <c r="K424" s="1">
        <f t="shared" si="39"/>
        <v>1011091.1277677016</v>
      </c>
      <c r="L424" s="9">
        <f t="shared" si="40"/>
        <v>0.90523785869330331</v>
      </c>
      <c r="M424" s="1">
        <f t="shared" si="41"/>
        <v>915277.96744423138</v>
      </c>
    </row>
    <row r="425" spans="1:13">
      <c r="A425" s="79" t="s">
        <v>422</v>
      </c>
      <c r="B425" s="86">
        <v>341026</v>
      </c>
      <c r="C425" s="47" t="s">
        <v>438</v>
      </c>
      <c r="D425" s="71" t="s">
        <v>1117</v>
      </c>
      <c r="E425" s="71" t="s">
        <v>1146</v>
      </c>
      <c r="F425" s="61">
        <v>18303</v>
      </c>
      <c r="G425" s="62">
        <v>9851</v>
      </c>
      <c r="H425" s="2">
        <f t="shared" si="36"/>
        <v>1.8579839610191859</v>
      </c>
      <c r="I425" s="2">
        <f t="shared" si="37"/>
        <v>4.375226266290321</v>
      </c>
      <c r="J425" s="1">
        <f t="shared" si="38"/>
        <v>18303</v>
      </c>
      <c r="K425" s="1">
        <f t="shared" si="39"/>
        <v>0</v>
      </c>
      <c r="L425" s="9">
        <f t="shared" si="40"/>
        <v>0.90523785869330331</v>
      </c>
      <c r="M425" s="1">
        <f t="shared" si="41"/>
        <v>0</v>
      </c>
    </row>
    <row r="426" spans="1:13">
      <c r="A426" s="79" t="s">
        <v>422</v>
      </c>
      <c r="B426" s="82">
        <v>341029</v>
      </c>
      <c r="C426" s="47" t="s">
        <v>439</v>
      </c>
      <c r="D426" s="71" t="s">
        <v>1117</v>
      </c>
      <c r="E426" s="71" t="s">
        <v>1146</v>
      </c>
      <c r="F426" s="61">
        <v>0</v>
      </c>
      <c r="G426" s="62">
        <v>0</v>
      </c>
      <c r="H426" s="2">
        <f t="shared" si="36"/>
        <v>0</v>
      </c>
      <c r="I426" s="2">
        <f t="shared" si="37"/>
        <v>4.375226266290321</v>
      </c>
      <c r="J426" s="1">
        <f t="shared" si="38"/>
        <v>0</v>
      </c>
      <c r="K426" s="1">
        <f t="shared" si="39"/>
        <v>0</v>
      </c>
      <c r="L426" s="9">
        <f t="shared" si="40"/>
        <v>0.90523785869330331</v>
      </c>
      <c r="M426" s="1">
        <f t="shared" si="41"/>
        <v>0</v>
      </c>
    </row>
    <row r="427" spans="1:13">
      <c r="A427" s="79" t="s">
        <v>422</v>
      </c>
      <c r="B427" s="86">
        <v>341032</v>
      </c>
      <c r="C427" s="47" t="s">
        <v>440</v>
      </c>
      <c r="D427" s="71" t="s">
        <v>1117</v>
      </c>
      <c r="E427" s="71" t="s">
        <v>1146</v>
      </c>
      <c r="F427" s="61">
        <v>146442</v>
      </c>
      <c r="G427" s="62">
        <v>968</v>
      </c>
      <c r="H427" s="2">
        <f t="shared" si="36"/>
        <v>151.28305785123968</v>
      </c>
      <c r="I427" s="2">
        <f t="shared" si="37"/>
        <v>4.375226266290321</v>
      </c>
      <c r="J427" s="1">
        <f t="shared" si="38"/>
        <v>4235.2190257690308</v>
      </c>
      <c r="K427" s="1">
        <f t="shared" si="39"/>
        <v>142206.78097423096</v>
      </c>
      <c r="L427" s="9">
        <f t="shared" si="40"/>
        <v>0.90523785869330331</v>
      </c>
      <c r="M427" s="1">
        <f t="shared" si="41"/>
        <v>128730.96190078041</v>
      </c>
    </row>
    <row r="428" spans="1:13">
      <c r="A428" s="79" t="s">
        <v>422</v>
      </c>
      <c r="B428" s="86">
        <v>341041</v>
      </c>
      <c r="C428" s="47" t="s">
        <v>441</v>
      </c>
      <c r="D428" s="71" t="s">
        <v>1117</v>
      </c>
      <c r="E428" s="71" t="s">
        <v>1146</v>
      </c>
      <c r="F428" s="61">
        <v>3600</v>
      </c>
      <c r="G428" s="62">
        <v>62</v>
      </c>
      <c r="H428" s="2">
        <f t="shared" si="36"/>
        <v>58.064516129032256</v>
      </c>
      <c r="I428" s="2">
        <f t="shared" si="37"/>
        <v>4.375226266290321</v>
      </c>
      <c r="J428" s="1">
        <f t="shared" si="38"/>
        <v>271.26402850999989</v>
      </c>
      <c r="K428" s="1">
        <f t="shared" si="39"/>
        <v>3328.7359714900003</v>
      </c>
      <c r="L428" s="9">
        <f t="shared" si="40"/>
        <v>0.90523785869330331</v>
      </c>
      <c r="M428" s="1">
        <f t="shared" si="41"/>
        <v>3013.2978229869805</v>
      </c>
    </row>
    <row r="429" spans="1:13">
      <c r="A429" s="79" t="s">
        <v>422</v>
      </c>
      <c r="B429" s="86">
        <v>341043</v>
      </c>
      <c r="C429" s="47" t="s">
        <v>442</v>
      </c>
      <c r="D429" s="71" t="s">
        <v>1117</v>
      </c>
      <c r="E429" s="71" t="s">
        <v>1146</v>
      </c>
      <c r="F429" s="61">
        <v>141381</v>
      </c>
      <c r="G429" s="62">
        <v>763</v>
      </c>
      <c r="H429" s="2">
        <f t="shared" si="36"/>
        <v>185.29619921363042</v>
      </c>
      <c r="I429" s="2">
        <f t="shared" si="37"/>
        <v>4.375226266290321</v>
      </c>
      <c r="J429" s="1">
        <f t="shared" si="38"/>
        <v>3338.2976411795148</v>
      </c>
      <c r="K429" s="1">
        <f t="shared" si="39"/>
        <v>138042.70235882048</v>
      </c>
      <c r="L429" s="9">
        <f t="shared" si="40"/>
        <v>0.90523785869330331</v>
      </c>
      <c r="M429" s="1">
        <f t="shared" si="41"/>
        <v>124961.48029153566</v>
      </c>
    </row>
    <row r="430" spans="1:13">
      <c r="A430" s="79" t="s">
        <v>422</v>
      </c>
      <c r="B430" s="86">
        <v>341045</v>
      </c>
      <c r="C430" s="47" t="s">
        <v>443</v>
      </c>
      <c r="D430" s="71" t="s">
        <v>1117</v>
      </c>
      <c r="E430" s="71" t="s">
        <v>1146</v>
      </c>
      <c r="F430" s="61">
        <v>107070</v>
      </c>
      <c r="G430" s="62">
        <v>360</v>
      </c>
      <c r="H430" s="2">
        <f t="shared" si="36"/>
        <v>297.41666666666669</v>
      </c>
      <c r="I430" s="2">
        <f t="shared" si="37"/>
        <v>4.375226266290321</v>
      </c>
      <c r="J430" s="1">
        <f t="shared" si="38"/>
        <v>1575.0814558645156</v>
      </c>
      <c r="K430" s="1">
        <f t="shared" si="39"/>
        <v>105494.91854413548</v>
      </c>
      <c r="L430" s="9">
        <f t="shared" si="40"/>
        <v>0.90523785869330331</v>
      </c>
      <c r="M430" s="1">
        <f t="shared" si="41"/>
        <v>95497.994165917655</v>
      </c>
    </row>
    <row r="431" spans="1:13">
      <c r="A431" s="79" t="s">
        <v>422</v>
      </c>
      <c r="B431" s="86">
        <v>341046</v>
      </c>
      <c r="C431" s="47" t="s">
        <v>444</v>
      </c>
      <c r="D431" s="71" t="s">
        <v>1117</v>
      </c>
      <c r="E431" s="71" t="s">
        <v>1146</v>
      </c>
      <c r="F431" s="61">
        <v>5259</v>
      </c>
      <c r="G431" s="62">
        <v>117</v>
      </c>
      <c r="H431" s="2">
        <f t="shared" si="36"/>
        <v>44.948717948717949</v>
      </c>
      <c r="I431" s="2">
        <f t="shared" si="37"/>
        <v>4.375226266290321</v>
      </c>
      <c r="J431" s="1">
        <f t="shared" si="38"/>
        <v>511.90147315596755</v>
      </c>
      <c r="K431" s="1">
        <f t="shared" si="39"/>
        <v>4747.0985268440327</v>
      </c>
      <c r="L431" s="9">
        <f t="shared" si="40"/>
        <v>0.90523785869330331</v>
      </c>
      <c r="M431" s="1">
        <f t="shared" si="41"/>
        <v>4297.2533054464266</v>
      </c>
    </row>
    <row r="432" spans="1:13">
      <c r="A432" s="79" t="s">
        <v>422</v>
      </c>
      <c r="B432" s="86">
        <v>341047</v>
      </c>
      <c r="C432" s="47" t="s">
        <v>445</v>
      </c>
      <c r="D432" s="71" t="s">
        <v>1117</v>
      </c>
      <c r="E432" s="71" t="s">
        <v>1146</v>
      </c>
      <c r="F432" s="61">
        <v>347172</v>
      </c>
      <c r="G432" s="62">
        <v>2139</v>
      </c>
      <c r="H432" s="2">
        <f t="shared" si="36"/>
        <v>162.30575035063114</v>
      </c>
      <c r="I432" s="2">
        <f t="shared" si="37"/>
        <v>4.375226266290321</v>
      </c>
      <c r="J432" s="1">
        <f t="shared" si="38"/>
        <v>9358.608983594997</v>
      </c>
      <c r="K432" s="1">
        <f t="shared" si="39"/>
        <v>337813.39101640502</v>
      </c>
      <c r="L432" s="9">
        <f t="shared" si="40"/>
        <v>0.90523785869330331</v>
      </c>
      <c r="M432" s="1">
        <f t="shared" si="41"/>
        <v>305801.47072161408</v>
      </c>
    </row>
    <row r="433" spans="1:13">
      <c r="A433" s="79" t="s">
        <v>422</v>
      </c>
      <c r="B433" s="82">
        <v>341048</v>
      </c>
      <c r="C433" s="47" t="s">
        <v>446</v>
      </c>
      <c r="D433" s="71" t="s">
        <v>1117</v>
      </c>
      <c r="E433" s="71" t="s">
        <v>1146</v>
      </c>
      <c r="F433" s="61">
        <v>0</v>
      </c>
      <c r="G433" s="62">
        <v>0</v>
      </c>
      <c r="H433" s="2">
        <f t="shared" si="36"/>
        <v>0</v>
      </c>
      <c r="I433" s="2">
        <f t="shared" si="37"/>
        <v>4.375226266290321</v>
      </c>
      <c r="J433" s="1">
        <f t="shared" si="38"/>
        <v>0</v>
      </c>
      <c r="K433" s="1">
        <f t="shared" si="39"/>
        <v>0</v>
      </c>
      <c r="L433" s="9">
        <f t="shared" si="40"/>
        <v>0.90523785869330331</v>
      </c>
      <c r="M433" s="1">
        <f t="shared" si="41"/>
        <v>0</v>
      </c>
    </row>
    <row r="434" spans="1:13">
      <c r="A434" s="79" t="s">
        <v>422</v>
      </c>
      <c r="B434" s="86">
        <v>341049</v>
      </c>
      <c r="C434" s="47" t="s">
        <v>447</v>
      </c>
      <c r="D434" s="71" t="s">
        <v>1117</v>
      </c>
      <c r="E434" s="71" t="s">
        <v>1146</v>
      </c>
      <c r="F434" s="61">
        <v>266337</v>
      </c>
      <c r="G434" s="62">
        <v>1191</v>
      </c>
      <c r="H434" s="2">
        <f t="shared" si="36"/>
        <v>223.62468513853904</v>
      </c>
      <c r="I434" s="2">
        <f t="shared" si="37"/>
        <v>4.375226266290321</v>
      </c>
      <c r="J434" s="1">
        <f t="shared" si="38"/>
        <v>5210.894483151772</v>
      </c>
      <c r="K434" s="1">
        <f t="shared" si="39"/>
        <v>261126.10551684824</v>
      </c>
      <c r="L434" s="9">
        <f t="shared" si="40"/>
        <v>0.90523785869330331</v>
      </c>
      <c r="M434" s="1">
        <f t="shared" si="41"/>
        <v>236381.23660699328</v>
      </c>
    </row>
    <row r="435" spans="1:13">
      <c r="A435" s="79" t="s">
        <v>422</v>
      </c>
      <c r="B435" s="87">
        <v>341049</v>
      </c>
      <c r="C435" s="47" t="s">
        <v>447</v>
      </c>
      <c r="D435" s="71" t="s">
        <v>1117</v>
      </c>
      <c r="E435" s="71" t="s">
        <v>1147</v>
      </c>
      <c r="F435" s="61">
        <v>0</v>
      </c>
      <c r="G435" s="62">
        <v>1959</v>
      </c>
      <c r="H435" s="2">
        <f t="shared" si="36"/>
        <v>0</v>
      </c>
      <c r="I435" s="2">
        <f t="shared" si="37"/>
        <v>4.375226266290321</v>
      </c>
      <c r="J435" s="1">
        <f t="shared" si="38"/>
        <v>0</v>
      </c>
      <c r="K435" s="1">
        <f t="shared" si="39"/>
        <v>0</v>
      </c>
      <c r="L435" s="9">
        <f t="shared" si="40"/>
        <v>0.90523785869330331</v>
      </c>
      <c r="M435" s="1">
        <f t="shared" si="41"/>
        <v>0</v>
      </c>
    </row>
    <row r="436" spans="1:13">
      <c r="A436" s="79" t="s">
        <v>422</v>
      </c>
      <c r="B436" s="86">
        <v>341050</v>
      </c>
      <c r="C436" s="47" t="s">
        <v>448</v>
      </c>
      <c r="D436" s="71" t="s">
        <v>1117</v>
      </c>
      <c r="E436" s="71" t="s">
        <v>1146</v>
      </c>
      <c r="F436" s="61">
        <v>0</v>
      </c>
      <c r="G436" s="62">
        <v>1457</v>
      </c>
      <c r="H436" s="2">
        <f t="shared" si="36"/>
        <v>0</v>
      </c>
      <c r="I436" s="2">
        <f t="shared" si="37"/>
        <v>4.375226266290321</v>
      </c>
      <c r="J436" s="1">
        <f t="shared" si="38"/>
        <v>0</v>
      </c>
      <c r="K436" s="1">
        <f t="shared" si="39"/>
        <v>0</v>
      </c>
      <c r="L436" s="9">
        <f t="shared" si="40"/>
        <v>0.90523785869330331</v>
      </c>
      <c r="M436" s="1">
        <f t="shared" si="41"/>
        <v>0</v>
      </c>
    </row>
    <row r="437" spans="1:13">
      <c r="A437" s="79" t="s">
        <v>422</v>
      </c>
      <c r="B437" s="86">
        <v>341053</v>
      </c>
      <c r="C437" s="47" t="s">
        <v>449</v>
      </c>
      <c r="D437" s="71" t="s">
        <v>1117</v>
      </c>
      <c r="E437" s="71" t="s">
        <v>1146</v>
      </c>
      <c r="F437" s="61">
        <v>0</v>
      </c>
      <c r="G437" s="62">
        <v>2201</v>
      </c>
      <c r="H437" s="2">
        <f t="shared" si="36"/>
        <v>0</v>
      </c>
      <c r="I437" s="2">
        <f t="shared" si="37"/>
        <v>4.375226266290321</v>
      </c>
      <c r="J437" s="1">
        <f t="shared" si="38"/>
        <v>0</v>
      </c>
      <c r="K437" s="1">
        <f t="shared" si="39"/>
        <v>0</v>
      </c>
      <c r="L437" s="9">
        <f t="shared" si="40"/>
        <v>0.90523785869330331</v>
      </c>
      <c r="M437" s="1">
        <f t="shared" si="41"/>
        <v>0</v>
      </c>
    </row>
    <row r="438" spans="1:13">
      <c r="A438" s="79" t="s">
        <v>422</v>
      </c>
      <c r="B438" s="82">
        <v>341054</v>
      </c>
      <c r="C438" s="47" t="s">
        <v>450</v>
      </c>
      <c r="D438" s="71" t="s">
        <v>1117</v>
      </c>
      <c r="E438" s="71" t="s">
        <v>1146</v>
      </c>
      <c r="F438" s="61">
        <v>0</v>
      </c>
      <c r="G438" s="62">
        <v>0</v>
      </c>
      <c r="H438" s="2">
        <f t="shared" si="36"/>
        <v>0</v>
      </c>
      <c r="I438" s="2">
        <f t="shared" si="37"/>
        <v>4.375226266290321</v>
      </c>
      <c r="J438" s="1">
        <f t="shared" si="38"/>
        <v>0</v>
      </c>
      <c r="K438" s="1">
        <f t="shared" si="39"/>
        <v>0</v>
      </c>
      <c r="L438" s="9">
        <f t="shared" si="40"/>
        <v>0.90523785869330331</v>
      </c>
      <c r="M438" s="1">
        <f t="shared" si="41"/>
        <v>0</v>
      </c>
    </row>
    <row r="439" spans="1:13">
      <c r="A439" s="79" t="s">
        <v>422</v>
      </c>
      <c r="B439" s="86">
        <v>341058</v>
      </c>
      <c r="C439" s="47" t="s">
        <v>451</v>
      </c>
      <c r="D439" s="71" t="s">
        <v>1117</v>
      </c>
      <c r="E439" s="71" t="s">
        <v>1146</v>
      </c>
      <c r="F439" s="61">
        <v>0</v>
      </c>
      <c r="G439" s="62">
        <v>1347</v>
      </c>
      <c r="H439" s="2">
        <f t="shared" si="36"/>
        <v>0</v>
      </c>
      <c r="I439" s="2">
        <f t="shared" si="37"/>
        <v>4.375226266290321</v>
      </c>
      <c r="J439" s="1">
        <f t="shared" si="38"/>
        <v>0</v>
      </c>
      <c r="K439" s="1">
        <f t="shared" si="39"/>
        <v>0</v>
      </c>
      <c r="L439" s="9">
        <f t="shared" si="40"/>
        <v>0.90523785869330331</v>
      </c>
      <c r="M439" s="1">
        <f t="shared" si="41"/>
        <v>0</v>
      </c>
    </row>
    <row r="440" spans="1:13">
      <c r="A440" s="79" t="s">
        <v>422</v>
      </c>
      <c r="B440" s="86">
        <v>341060</v>
      </c>
      <c r="C440" s="47" t="s">
        <v>452</v>
      </c>
      <c r="D440" s="71" t="s">
        <v>1117</v>
      </c>
      <c r="E440" s="71" t="s">
        <v>1146</v>
      </c>
      <c r="F440" s="61">
        <v>41541</v>
      </c>
      <c r="G440" s="62">
        <v>349</v>
      </c>
      <c r="H440" s="2">
        <f t="shared" si="36"/>
        <v>119.02865329512893</v>
      </c>
      <c r="I440" s="2">
        <f t="shared" si="37"/>
        <v>4.375226266290321</v>
      </c>
      <c r="J440" s="1">
        <f t="shared" si="38"/>
        <v>1526.9539669353221</v>
      </c>
      <c r="K440" s="1">
        <f t="shared" si="39"/>
        <v>40014.046033064675</v>
      </c>
      <c r="L440" s="9">
        <f t="shared" si="40"/>
        <v>0.90523785869330331</v>
      </c>
      <c r="M440" s="1">
        <f t="shared" si="41"/>
        <v>36222.229348626737</v>
      </c>
    </row>
    <row r="441" spans="1:13">
      <c r="A441" s="79" t="s">
        <v>422</v>
      </c>
      <c r="B441" s="86">
        <v>341062</v>
      </c>
      <c r="C441" s="47" t="s">
        <v>453</v>
      </c>
      <c r="D441" s="71" t="s">
        <v>1117</v>
      </c>
      <c r="E441" s="71" t="s">
        <v>1146</v>
      </c>
      <c r="F441" s="61">
        <v>9597</v>
      </c>
      <c r="G441" s="62">
        <v>458</v>
      </c>
      <c r="H441" s="2">
        <f t="shared" si="36"/>
        <v>20.954148471615721</v>
      </c>
      <c r="I441" s="2">
        <f t="shared" si="37"/>
        <v>4.375226266290321</v>
      </c>
      <c r="J441" s="1">
        <f t="shared" si="38"/>
        <v>2003.8536299609671</v>
      </c>
      <c r="K441" s="1">
        <f t="shared" si="39"/>
        <v>7593.1463700390332</v>
      </c>
      <c r="L441" s="9">
        <f t="shared" si="40"/>
        <v>0.90523785869330331</v>
      </c>
      <c r="M441" s="1">
        <f t="shared" si="41"/>
        <v>6873.6035607589629</v>
      </c>
    </row>
    <row r="442" spans="1:13">
      <c r="A442" s="79" t="s">
        <v>422</v>
      </c>
      <c r="B442" s="86">
        <v>341066</v>
      </c>
      <c r="C442" s="47" t="s">
        <v>454</v>
      </c>
      <c r="D442" s="71" t="s">
        <v>1117</v>
      </c>
      <c r="E442" s="71" t="s">
        <v>1146</v>
      </c>
      <c r="F442" s="61">
        <v>65313</v>
      </c>
      <c r="G442" s="62">
        <v>449</v>
      </c>
      <c r="H442" s="2">
        <f t="shared" si="36"/>
        <v>145.46325167037861</v>
      </c>
      <c r="I442" s="2">
        <f t="shared" si="37"/>
        <v>4.375226266290321</v>
      </c>
      <c r="J442" s="1">
        <f t="shared" si="38"/>
        <v>1964.4765935643541</v>
      </c>
      <c r="K442" s="1">
        <f t="shared" si="39"/>
        <v>63348.523406435648</v>
      </c>
      <c r="L442" s="9">
        <f t="shared" si="40"/>
        <v>0.90523785869330331</v>
      </c>
      <c r="M442" s="1">
        <f t="shared" si="41"/>
        <v>57345.481679824414</v>
      </c>
    </row>
    <row r="443" spans="1:13">
      <c r="A443" s="79" t="s">
        <v>422</v>
      </c>
      <c r="B443" s="82">
        <v>341075</v>
      </c>
      <c r="C443" s="47" t="s">
        <v>455</v>
      </c>
      <c r="D443" s="71" t="s">
        <v>1117</v>
      </c>
      <c r="E443" s="71" t="s">
        <v>1146</v>
      </c>
      <c r="F443" s="61">
        <v>0</v>
      </c>
      <c r="G443" s="62">
        <v>0</v>
      </c>
      <c r="H443" s="2">
        <f t="shared" si="36"/>
        <v>0</v>
      </c>
      <c r="I443" s="2">
        <f t="shared" si="37"/>
        <v>4.375226266290321</v>
      </c>
      <c r="J443" s="1">
        <f t="shared" si="38"/>
        <v>0</v>
      </c>
      <c r="K443" s="1">
        <f t="shared" si="39"/>
        <v>0</v>
      </c>
      <c r="L443" s="9">
        <f t="shared" si="40"/>
        <v>0.90523785869330331</v>
      </c>
      <c r="M443" s="1">
        <f t="shared" si="41"/>
        <v>0</v>
      </c>
    </row>
    <row r="444" spans="1:13">
      <c r="A444" s="79" t="s">
        <v>422</v>
      </c>
      <c r="B444" s="82">
        <v>341086</v>
      </c>
      <c r="C444" s="47" t="s">
        <v>456</v>
      </c>
      <c r="D444" s="71" t="s">
        <v>1117</v>
      </c>
      <c r="E444" s="71" t="s">
        <v>1146</v>
      </c>
      <c r="F444" s="61">
        <v>0</v>
      </c>
      <c r="G444" s="62">
        <v>0</v>
      </c>
      <c r="H444" s="2">
        <f t="shared" si="36"/>
        <v>0</v>
      </c>
      <c r="I444" s="2">
        <f t="shared" si="37"/>
        <v>4.375226266290321</v>
      </c>
      <c r="J444" s="1">
        <f t="shared" si="38"/>
        <v>0</v>
      </c>
      <c r="K444" s="1">
        <f t="shared" si="39"/>
        <v>0</v>
      </c>
      <c r="L444" s="9">
        <f t="shared" si="40"/>
        <v>0.90523785869330331</v>
      </c>
      <c r="M444" s="1">
        <f t="shared" si="41"/>
        <v>0</v>
      </c>
    </row>
    <row r="445" spans="1:13">
      <c r="A445" s="79" t="s">
        <v>422</v>
      </c>
      <c r="B445" s="86">
        <v>341087</v>
      </c>
      <c r="C445" s="47" t="s">
        <v>457</v>
      </c>
      <c r="D445" s="71" t="s">
        <v>1117</v>
      </c>
      <c r="E445" s="71" t="s">
        <v>1146</v>
      </c>
      <c r="F445" s="61">
        <v>9843</v>
      </c>
      <c r="G445" s="62">
        <v>534</v>
      </c>
      <c r="H445" s="2">
        <f t="shared" si="36"/>
        <v>18.432584269662922</v>
      </c>
      <c r="I445" s="2">
        <f t="shared" si="37"/>
        <v>4.375226266290321</v>
      </c>
      <c r="J445" s="1">
        <f t="shared" si="38"/>
        <v>2336.3708261990314</v>
      </c>
      <c r="K445" s="1">
        <f t="shared" si="39"/>
        <v>7506.6291738009686</v>
      </c>
      <c r="L445" s="9">
        <f t="shared" si="40"/>
        <v>0.90523785869330331</v>
      </c>
      <c r="M445" s="1">
        <f t="shared" si="41"/>
        <v>6795.2849192962694</v>
      </c>
    </row>
    <row r="446" spans="1:13">
      <c r="A446" s="79" t="s">
        <v>422</v>
      </c>
      <c r="B446" s="86">
        <v>341088</v>
      </c>
      <c r="C446" s="47" t="s">
        <v>458</v>
      </c>
      <c r="D446" s="71" t="s">
        <v>1117</v>
      </c>
      <c r="E446" s="71" t="s">
        <v>1146</v>
      </c>
      <c r="F446" s="61">
        <v>920799</v>
      </c>
      <c r="G446" s="62">
        <v>4061</v>
      </c>
      <c r="H446" s="2">
        <f t="shared" si="36"/>
        <v>226.74193548387098</v>
      </c>
      <c r="I446" s="2">
        <f t="shared" si="37"/>
        <v>4.375226266290321</v>
      </c>
      <c r="J446" s="1">
        <f t="shared" si="38"/>
        <v>17767.793867404995</v>
      </c>
      <c r="K446" s="1">
        <f t="shared" si="39"/>
        <v>903031.20613259496</v>
      </c>
      <c r="L446" s="9">
        <f t="shared" si="40"/>
        <v>0.90523785869330331</v>
      </c>
      <c r="M446" s="1">
        <f t="shared" si="41"/>
        <v>817458.03537270124</v>
      </c>
    </row>
    <row r="447" spans="1:13">
      <c r="A447" s="79" t="s">
        <v>422</v>
      </c>
      <c r="B447" s="86">
        <v>341091</v>
      </c>
      <c r="C447" s="47" t="s">
        <v>459</v>
      </c>
      <c r="D447" s="71" t="s">
        <v>1117</v>
      </c>
      <c r="E447" s="71" t="s">
        <v>1146</v>
      </c>
      <c r="F447" s="61">
        <v>42192</v>
      </c>
      <c r="G447" s="62">
        <v>501</v>
      </c>
      <c r="H447" s="2">
        <f t="shared" si="36"/>
        <v>84.215568862275447</v>
      </c>
      <c r="I447" s="2">
        <f t="shared" si="37"/>
        <v>4.375226266290321</v>
      </c>
      <c r="J447" s="1">
        <f t="shared" si="38"/>
        <v>2191.9883594114508</v>
      </c>
      <c r="K447" s="1">
        <f t="shared" si="39"/>
        <v>40000.011640588549</v>
      </c>
      <c r="L447" s="9">
        <f t="shared" si="40"/>
        <v>0.90523785869330331</v>
      </c>
      <c r="M447" s="1">
        <f t="shared" si="41"/>
        <v>36209.524885233586</v>
      </c>
    </row>
    <row r="448" spans="1:13">
      <c r="A448" s="79" t="s">
        <v>422</v>
      </c>
      <c r="B448" s="82">
        <v>341092</v>
      </c>
      <c r="C448" s="47" t="s">
        <v>460</v>
      </c>
      <c r="D448" s="71" t="s">
        <v>1117</v>
      </c>
      <c r="E448" s="71" t="s">
        <v>1146</v>
      </c>
      <c r="F448" s="61">
        <v>0</v>
      </c>
      <c r="G448" s="62">
        <v>0</v>
      </c>
      <c r="H448" s="2">
        <f t="shared" si="36"/>
        <v>0</v>
      </c>
      <c r="I448" s="2">
        <f t="shared" si="37"/>
        <v>4.375226266290321</v>
      </c>
      <c r="J448" s="1">
        <f t="shared" si="38"/>
        <v>0</v>
      </c>
      <c r="K448" s="1">
        <f t="shared" si="39"/>
        <v>0</v>
      </c>
      <c r="L448" s="9">
        <f t="shared" si="40"/>
        <v>0.90523785869330331</v>
      </c>
      <c r="M448" s="1">
        <f t="shared" si="41"/>
        <v>0</v>
      </c>
    </row>
    <row r="449" spans="1:13">
      <c r="A449" s="79" t="s">
        <v>461</v>
      </c>
      <c r="B449" s="86">
        <v>350739</v>
      </c>
      <c r="C449" s="47" t="s">
        <v>462</v>
      </c>
      <c r="D449" s="71" t="s">
        <v>1117</v>
      </c>
      <c r="E449" s="71" t="s">
        <v>1146</v>
      </c>
      <c r="F449" s="61">
        <v>0</v>
      </c>
      <c r="G449" s="62">
        <v>0</v>
      </c>
      <c r="H449" s="2">
        <f t="shared" si="36"/>
        <v>0</v>
      </c>
      <c r="I449" s="2">
        <f t="shared" si="37"/>
        <v>4.375226266290321</v>
      </c>
      <c r="J449" s="1">
        <f t="shared" si="38"/>
        <v>0</v>
      </c>
      <c r="K449" s="1">
        <f t="shared" si="39"/>
        <v>0</v>
      </c>
      <c r="L449" s="9">
        <f t="shared" si="40"/>
        <v>0.90523785869330331</v>
      </c>
      <c r="M449" s="1">
        <f t="shared" si="41"/>
        <v>0</v>
      </c>
    </row>
    <row r="450" spans="1:13">
      <c r="A450" s="79" t="s">
        <v>461</v>
      </c>
      <c r="B450" s="87">
        <v>350739</v>
      </c>
      <c r="C450" s="47" t="s">
        <v>462</v>
      </c>
      <c r="D450" s="71" t="s">
        <v>1117</v>
      </c>
      <c r="E450" s="71" t="s">
        <v>1147</v>
      </c>
      <c r="F450" s="61">
        <v>1152</v>
      </c>
      <c r="G450" s="62">
        <v>189</v>
      </c>
      <c r="H450" s="2">
        <f t="shared" si="36"/>
        <v>6.0952380952380949</v>
      </c>
      <c r="I450" s="2">
        <f t="shared" si="37"/>
        <v>4.375226266290321</v>
      </c>
      <c r="J450" s="1">
        <f t="shared" si="38"/>
        <v>826.9177643288707</v>
      </c>
      <c r="K450" s="1">
        <f t="shared" si="39"/>
        <v>325.0822356711293</v>
      </c>
      <c r="L450" s="9">
        <f t="shared" si="40"/>
        <v>0.90523785869330331</v>
      </c>
      <c r="M450" s="1">
        <f t="shared" si="41"/>
        <v>294.27674691816486</v>
      </c>
    </row>
    <row r="451" spans="1:13">
      <c r="A451" s="79" t="s">
        <v>461</v>
      </c>
      <c r="B451" s="82">
        <v>351097</v>
      </c>
      <c r="C451" s="47" t="s">
        <v>463</v>
      </c>
      <c r="D451" s="71" t="s">
        <v>1117</v>
      </c>
      <c r="E451" s="71" t="s">
        <v>1146</v>
      </c>
      <c r="F451" s="61">
        <v>0</v>
      </c>
      <c r="G451" s="62">
        <v>0</v>
      </c>
      <c r="H451" s="2">
        <f t="shared" ref="H451:H514" si="42">IFERROR(F451/G451,0)</f>
        <v>0</v>
      </c>
      <c r="I451" s="2">
        <f t="shared" ref="I451:I514" si="43">$D$1134</f>
        <v>4.375226266290321</v>
      </c>
      <c r="J451" s="1">
        <f t="shared" ref="J451:J514" si="44">MIN(F451,I451*G451)</f>
        <v>0</v>
      </c>
      <c r="K451" s="1">
        <f t="shared" ref="K451:K514" si="45">F451-J451</f>
        <v>0</v>
      </c>
      <c r="L451" s="9">
        <f t="shared" ref="L451:L514" si="46">$L$1132</f>
        <v>0.90523785869330331</v>
      </c>
      <c r="M451" s="1">
        <f t="shared" ref="M451:M514" si="47">L451*K451</f>
        <v>0</v>
      </c>
    </row>
    <row r="452" spans="1:13">
      <c r="A452" s="79" t="s">
        <v>461</v>
      </c>
      <c r="B452" s="86">
        <v>351098</v>
      </c>
      <c r="C452" s="47" t="s">
        <v>266</v>
      </c>
      <c r="D452" s="71" t="s">
        <v>1117</v>
      </c>
      <c r="E452" s="71" t="s">
        <v>1146</v>
      </c>
      <c r="F452" s="61">
        <v>10728</v>
      </c>
      <c r="G452" s="62">
        <v>267</v>
      </c>
      <c r="H452" s="2">
        <f t="shared" si="42"/>
        <v>40.179775280898873</v>
      </c>
      <c r="I452" s="2">
        <f t="shared" si="43"/>
        <v>4.375226266290321</v>
      </c>
      <c r="J452" s="1">
        <f t="shared" si="44"/>
        <v>1168.1854130995157</v>
      </c>
      <c r="K452" s="1">
        <f t="shared" si="45"/>
        <v>9559.8145869004838</v>
      </c>
      <c r="L452" s="9">
        <f t="shared" si="46"/>
        <v>0.90523785869330331</v>
      </c>
      <c r="M452" s="1">
        <f t="shared" si="47"/>
        <v>8653.9060861508005</v>
      </c>
    </row>
    <row r="453" spans="1:13">
      <c r="A453" s="79" t="s">
        <v>461</v>
      </c>
      <c r="B453" s="86">
        <v>351101</v>
      </c>
      <c r="C453" s="47" t="s">
        <v>464</v>
      </c>
      <c r="D453" s="71" t="s">
        <v>1117</v>
      </c>
      <c r="E453" s="71" t="s">
        <v>1146</v>
      </c>
      <c r="F453" s="61">
        <v>0</v>
      </c>
      <c r="G453" s="62">
        <v>955</v>
      </c>
      <c r="H453" s="2">
        <f t="shared" si="42"/>
        <v>0</v>
      </c>
      <c r="I453" s="2">
        <f t="shared" si="43"/>
        <v>4.375226266290321</v>
      </c>
      <c r="J453" s="1">
        <f t="shared" si="44"/>
        <v>0</v>
      </c>
      <c r="K453" s="1">
        <f t="shared" si="45"/>
        <v>0</v>
      </c>
      <c r="L453" s="9">
        <f t="shared" si="46"/>
        <v>0.90523785869330331</v>
      </c>
      <c r="M453" s="1">
        <f t="shared" si="47"/>
        <v>0</v>
      </c>
    </row>
    <row r="454" spans="1:13">
      <c r="A454" s="79" t="s">
        <v>461</v>
      </c>
      <c r="B454" s="82">
        <v>351105</v>
      </c>
      <c r="C454" s="47" t="s">
        <v>465</v>
      </c>
      <c r="D454" s="71" t="s">
        <v>1117</v>
      </c>
      <c r="E454" s="71" t="s">
        <v>1146</v>
      </c>
      <c r="F454" s="61">
        <v>0</v>
      </c>
      <c r="G454" s="62">
        <v>0</v>
      </c>
      <c r="H454" s="2">
        <f t="shared" si="42"/>
        <v>0</v>
      </c>
      <c r="I454" s="2">
        <f t="shared" si="43"/>
        <v>4.375226266290321</v>
      </c>
      <c r="J454" s="1">
        <f t="shared" si="44"/>
        <v>0</v>
      </c>
      <c r="K454" s="1">
        <f t="shared" si="45"/>
        <v>0</v>
      </c>
      <c r="L454" s="9">
        <f t="shared" si="46"/>
        <v>0.90523785869330331</v>
      </c>
      <c r="M454" s="1">
        <f t="shared" si="47"/>
        <v>0</v>
      </c>
    </row>
    <row r="455" spans="1:13">
      <c r="A455" s="79" t="s">
        <v>461</v>
      </c>
      <c r="B455" s="86">
        <v>351106</v>
      </c>
      <c r="C455" s="47" t="s">
        <v>466</v>
      </c>
      <c r="D455" s="71" t="s">
        <v>1117</v>
      </c>
      <c r="E455" s="71" t="s">
        <v>1146</v>
      </c>
      <c r="F455" s="61">
        <v>0</v>
      </c>
      <c r="G455" s="62">
        <v>4509</v>
      </c>
      <c r="H455" s="2">
        <f t="shared" si="42"/>
        <v>0</v>
      </c>
      <c r="I455" s="2">
        <f t="shared" si="43"/>
        <v>4.375226266290321</v>
      </c>
      <c r="J455" s="1">
        <f t="shared" si="44"/>
        <v>0</v>
      </c>
      <c r="K455" s="1">
        <f t="shared" si="45"/>
        <v>0</v>
      </c>
      <c r="L455" s="9">
        <f t="shared" si="46"/>
        <v>0.90523785869330331</v>
      </c>
      <c r="M455" s="1">
        <f t="shared" si="47"/>
        <v>0</v>
      </c>
    </row>
    <row r="456" spans="1:13">
      <c r="A456" s="79" t="s">
        <v>461</v>
      </c>
      <c r="B456" s="87">
        <v>351106</v>
      </c>
      <c r="C456" s="47" t="s">
        <v>466</v>
      </c>
      <c r="D456" s="71" t="s">
        <v>1117</v>
      </c>
      <c r="E456" s="71" t="s">
        <v>1147</v>
      </c>
      <c r="F456" s="61">
        <v>0</v>
      </c>
      <c r="G456" s="62">
        <v>0</v>
      </c>
      <c r="H456" s="2">
        <f t="shared" si="42"/>
        <v>0</v>
      </c>
      <c r="I456" s="2">
        <f t="shared" si="43"/>
        <v>4.375226266290321</v>
      </c>
      <c r="J456" s="1">
        <f t="shared" si="44"/>
        <v>0</v>
      </c>
      <c r="K456" s="1">
        <f t="shared" si="45"/>
        <v>0</v>
      </c>
      <c r="L456" s="9">
        <f t="shared" si="46"/>
        <v>0.90523785869330331</v>
      </c>
      <c r="M456" s="1">
        <f t="shared" si="47"/>
        <v>0</v>
      </c>
    </row>
    <row r="457" spans="1:13">
      <c r="A457" s="79" t="s">
        <v>461</v>
      </c>
      <c r="B457" s="86">
        <v>351107</v>
      </c>
      <c r="C457" s="47" t="s">
        <v>467</v>
      </c>
      <c r="D457" s="71" t="s">
        <v>1117</v>
      </c>
      <c r="E457" s="71" t="s">
        <v>1146</v>
      </c>
      <c r="F457" s="61">
        <v>10209</v>
      </c>
      <c r="G457" s="62">
        <v>240</v>
      </c>
      <c r="H457" s="2">
        <f t="shared" si="42"/>
        <v>42.537500000000001</v>
      </c>
      <c r="I457" s="2">
        <f t="shared" si="43"/>
        <v>4.375226266290321</v>
      </c>
      <c r="J457" s="1">
        <f t="shared" si="44"/>
        <v>1050.0543039096769</v>
      </c>
      <c r="K457" s="1">
        <f t="shared" si="45"/>
        <v>9158.9456960903226</v>
      </c>
      <c r="L457" s="9">
        <f t="shared" si="46"/>
        <v>0.90523785869330331</v>
      </c>
      <c r="M457" s="1">
        <f t="shared" si="47"/>
        <v>8291.0243898170502</v>
      </c>
    </row>
    <row r="458" spans="1:13">
      <c r="A458" s="79" t="s">
        <v>461</v>
      </c>
      <c r="B458" s="82">
        <v>351108</v>
      </c>
      <c r="C458" s="47" t="s">
        <v>468</v>
      </c>
      <c r="D458" s="71" t="s">
        <v>1117</v>
      </c>
      <c r="E458" s="71" t="s">
        <v>1146</v>
      </c>
      <c r="F458" s="61">
        <v>0</v>
      </c>
      <c r="G458" s="62">
        <v>0</v>
      </c>
      <c r="H458" s="2">
        <f t="shared" si="42"/>
        <v>0</v>
      </c>
      <c r="I458" s="2">
        <f t="shared" si="43"/>
        <v>4.375226266290321</v>
      </c>
      <c r="J458" s="1">
        <f t="shared" si="44"/>
        <v>0</v>
      </c>
      <c r="K458" s="1">
        <f t="shared" si="45"/>
        <v>0</v>
      </c>
      <c r="L458" s="9">
        <f t="shared" si="46"/>
        <v>0.90523785869330331</v>
      </c>
      <c r="M458" s="1">
        <f t="shared" si="47"/>
        <v>0</v>
      </c>
    </row>
    <row r="459" spans="1:13">
      <c r="A459" s="79" t="s">
        <v>461</v>
      </c>
      <c r="B459" s="86">
        <v>351110</v>
      </c>
      <c r="C459" s="47" t="s">
        <v>469</v>
      </c>
      <c r="D459" s="71" t="s">
        <v>1117</v>
      </c>
      <c r="E459" s="71" t="s">
        <v>1146</v>
      </c>
      <c r="F459" s="61">
        <v>108231</v>
      </c>
      <c r="G459" s="62">
        <v>521</v>
      </c>
      <c r="H459" s="2">
        <f t="shared" si="42"/>
        <v>207.73704414587331</v>
      </c>
      <c r="I459" s="2">
        <f t="shared" si="43"/>
        <v>4.375226266290321</v>
      </c>
      <c r="J459" s="1">
        <f t="shared" si="44"/>
        <v>2279.4928847372571</v>
      </c>
      <c r="K459" s="1">
        <f t="shared" si="45"/>
        <v>105951.50711526275</v>
      </c>
      <c r="L459" s="9">
        <f t="shared" si="46"/>
        <v>0.90523785869330331</v>
      </c>
      <c r="M459" s="1">
        <f t="shared" si="47"/>
        <v>95911.315426348738</v>
      </c>
    </row>
    <row r="460" spans="1:13">
      <c r="A460" s="79" t="s">
        <v>461</v>
      </c>
      <c r="B460" s="82">
        <v>351112</v>
      </c>
      <c r="C460" s="47" t="s">
        <v>470</v>
      </c>
      <c r="D460" s="71" t="s">
        <v>1117</v>
      </c>
      <c r="E460" s="71" t="s">
        <v>1146</v>
      </c>
      <c r="F460" s="61">
        <v>0</v>
      </c>
      <c r="G460" s="62">
        <v>0</v>
      </c>
      <c r="H460" s="2">
        <f t="shared" si="42"/>
        <v>0</v>
      </c>
      <c r="I460" s="2">
        <f t="shared" si="43"/>
        <v>4.375226266290321</v>
      </c>
      <c r="J460" s="1">
        <f t="shared" si="44"/>
        <v>0</v>
      </c>
      <c r="K460" s="1">
        <f t="shared" si="45"/>
        <v>0</v>
      </c>
      <c r="L460" s="9">
        <f t="shared" si="46"/>
        <v>0.90523785869330331</v>
      </c>
      <c r="M460" s="1">
        <f t="shared" si="47"/>
        <v>0</v>
      </c>
    </row>
    <row r="461" spans="1:13">
      <c r="A461" s="79" t="s">
        <v>461</v>
      </c>
      <c r="B461" s="86">
        <v>351113</v>
      </c>
      <c r="C461" s="47" t="s">
        <v>471</v>
      </c>
      <c r="D461" s="71" t="s">
        <v>1117</v>
      </c>
      <c r="E461" s="71" t="s">
        <v>1146</v>
      </c>
      <c r="F461" s="61">
        <v>0</v>
      </c>
      <c r="G461" s="62">
        <v>1232</v>
      </c>
      <c r="H461" s="2">
        <f t="shared" si="42"/>
        <v>0</v>
      </c>
      <c r="I461" s="2">
        <f t="shared" si="43"/>
        <v>4.375226266290321</v>
      </c>
      <c r="J461" s="1">
        <f t="shared" si="44"/>
        <v>0</v>
      </c>
      <c r="K461" s="1">
        <f t="shared" si="45"/>
        <v>0</v>
      </c>
      <c r="L461" s="9">
        <f t="shared" si="46"/>
        <v>0.90523785869330331</v>
      </c>
      <c r="M461" s="1">
        <f t="shared" si="47"/>
        <v>0</v>
      </c>
    </row>
    <row r="462" spans="1:13">
      <c r="A462" s="79" t="s">
        <v>461</v>
      </c>
      <c r="B462" s="82">
        <v>351114</v>
      </c>
      <c r="C462" s="47" t="s">
        <v>472</v>
      </c>
      <c r="D462" s="71" t="s">
        <v>1117</v>
      </c>
      <c r="E462" s="71" t="s">
        <v>1146</v>
      </c>
      <c r="F462" s="61">
        <v>0</v>
      </c>
      <c r="G462" s="62">
        <v>0</v>
      </c>
      <c r="H462" s="2">
        <f t="shared" si="42"/>
        <v>0</v>
      </c>
      <c r="I462" s="2">
        <f t="shared" si="43"/>
        <v>4.375226266290321</v>
      </c>
      <c r="J462" s="1">
        <f t="shared" si="44"/>
        <v>0</v>
      </c>
      <c r="K462" s="1">
        <f t="shared" si="45"/>
        <v>0</v>
      </c>
      <c r="L462" s="9">
        <f t="shared" si="46"/>
        <v>0.90523785869330331</v>
      </c>
      <c r="M462" s="1">
        <f t="shared" si="47"/>
        <v>0</v>
      </c>
    </row>
    <row r="463" spans="1:13">
      <c r="A463" s="79" t="s">
        <v>461</v>
      </c>
      <c r="B463" s="82">
        <v>351115</v>
      </c>
      <c r="C463" s="47" t="s">
        <v>473</v>
      </c>
      <c r="D463" s="71" t="s">
        <v>1117</v>
      </c>
      <c r="E463" s="71" t="s">
        <v>1146</v>
      </c>
      <c r="F463" s="61">
        <v>0</v>
      </c>
      <c r="G463" s="62">
        <v>0</v>
      </c>
      <c r="H463" s="2">
        <f t="shared" si="42"/>
        <v>0</v>
      </c>
      <c r="I463" s="2">
        <f t="shared" si="43"/>
        <v>4.375226266290321</v>
      </c>
      <c r="J463" s="1">
        <f t="shared" si="44"/>
        <v>0</v>
      </c>
      <c r="K463" s="1">
        <f t="shared" si="45"/>
        <v>0</v>
      </c>
      <c r="L463" s="9">
        <f t="shared" si="46"/>
        <v>0.90523785869330331</v>
      </c>
      <c r="M463" s="1">
        <f t="shared" si="47"/>
        <v>0</v>
      </c>
    </row>
    <row r="464" spans="1:13">
      <c r="A464" s="79" t="s">
        <v>461</v>
      </c>
      <c r="B464" s="86">
        <v>351118</v>
      </c>
      <c r="C464" s="47" t="s">
        <v>474</v>
      </c>
      <c r="D464" s="71" t="s">
        <v>1117</v>
      </c>
      <c r="E464" s="71" t="s">
        <v>1146</v>
      </c>
      <c r="F464" s="61">
        <v>120888</v>
      </c>
      <c r="G464" s="62">
        <v>1477</v>
      </c>
      <c r="H464" s="2">
        <f t="shared" si="42"/>
        <v>81.846987136086668</v>
      </c>
      <c r="I464" s="2">
        <f t="shared" si="43"/>
        <v>4.375226266290321</v>
      </c>
      <c r="J464" s="1">
        <f t="shared" si="44"/>
        <v>6462.2091953108038</v>
      </c>
      <c r="K464" s="1">
        <f t="shared" si="45"/>
        <v>114425.7908046892</v>
      </c>
      <c r="L464" s="9">
        <f t="shared" si="46"/>
        <v>0.90523785869330331</v>
      </c>
      <c r="M464" s="1">
        <f t="shared" si="47"/>
        <v>103582.55784732473</v>
      </c>
    </row>
    <row r="465" spans="1:13">
      <c r="A465" s="79" t="s">
        <v>461</v>
      </c>
      <c r="B465" s="82">
        <v>351119</v>
      </c>
      <c r="C465" s="47" t="s">
        <v>475</v>
      </c>
      <c r="D465" s="71" t="s">
        <v>1117</v>
      </c>
      <c r="E465" s="71" t="s">
        <v>1146</v>
      </c>
      <c r="F465" s="61">
        <v>0</v>
      </c>
      <c r="G465" s="62">
        <v>0</v>
      </c>
      <c r="H465" s="2">
        <f t="shared" si="42"/>
        <v>0</v>
      </c>
      <c r="I465" s="2">
        <f t="shared" si="43"/>
        <v>4.375226266290321</v>
      </c>
      <c r="J465" s="1">
        <f t="shared" si="44"/>
        <v>0</v>
      </c>
      <c r="K465" s="1">
        <f t="shared" si="45"/>
        <v>0</v>
      </c>
      <c r="L465" s="9">
        <f t="shared" si="46"/>
        <v>0.90523785869330331</v>
      </c>
      <c r="M465" s="1">
        <f t="shared" si="47"/>
        <v>0</v>
      </c>
    </row>
    <row r="466" spans="1:13">
      <c r="A466" s="79" t="s">
        <v>461</v>
      </c>
      <c r="B466" s="82">
        <v>351121</v>
      </c>
      <c r="C466" s="47" t="s">
        <v>476</v>
      </c>
      <c r="D466" s="71" t="s">
        <v>1117</v>
      </c>
      <c r="E466" s="71" t="s">
        <v>1146</v>
      </c>
      <c r="F466" s="61">
        <v>0</v>
      </c>
      <c r="G466" s="62">
        <v>0</v>
      </c>
      <c r="H466" s="2">
        <f t="shared" si="42"/>
        <v>0</v>
      </c>
      <c r="I466" s="2">
        <f t="shared" si="43"/>
        <v>4.375226266290321</v>
      </c>
      <c r="J466" s="1">
        <f t="shared" si="44"/>
        <v>0</v>
      </c>
      <c r="K466" s="1">
        <f t="shared" si="45"/>
        <v>0</v>
      </c>
      <c r="L466" s="9">
        <f t="shared" si="46"/>
        <v>0.90523785869330331</v>
      </c>
      <c r="M466" s="1">
        <f t="shared" si="47"/>
        <v>0</v>
      </c>
    </row>
    <row r="467" spans="1:13">
      <c r="A467" s="79" t="s">
        <v>461</v>
      </c>
      <c r="B467" s="82">
        <v>351125</v>
      </c>
      <c r="C467" s="47" t="s">
        <v>477</v>
      </c>
      <c r="D467" s="71" t="s">
        <v>1117</v>
      </c>
      <c r="E467" s="71" t="s">
        <v>1146</v>
      </c>
      <c r="F467" s="61">
        <v>0</v>
      </c>
      <c r="G467" s="62">
        <v>0</v>
      </c>
      <c r="H467" s="2">
        <f t="shared" si="42"/>
        <v>0</v>
      </c>
      <c r="I467" s="2">
        <f t="shared" si="43"/>
        <v>4.375226266290321</v>
      </c>
      <c r="J467" s="1">
        <f t="shared" si="44"/>
        <v>0</v>
      </c>
      <c r="K467" s="1">
        <f t="shared" si="45"/>
        <v>0</v>
      </c>
      <c r="L467" s="9">
        <f t="shared" si="46"/>
        <v>0.90523785869330331</v>
      </c>
      <c r="M467" s="1">
        <f t="shared" si="47"/>
        <v>0</v>
      </c>
    </row>
    <row r="468" spans="1:13">
      <c r="A468" s="79" t="s">
        <v>461</v>
      </c>
      <c r="B468" s="86">
        <v>351129</v>
      </c>
      <c r="C468" s="47" t="s">
        <v>478</v>
      </c>
      <c r="D468" s="71" t="s">
        <v>1117</v>
      </c>
      <c r="E468" s="71" t="s">
        <v>1146</v>
      </c>
      <c r="F468" s="61">
        <v>166941</v>
      </c>
      <c r="G468" s="62">
        <v>2971</v>
      </c>
      <c r="H468" s="2">
        <f t="shared" si="42"/>
        <v>56.190171659373945</v>
      </c>
      <c r="I468" s="2">
        <f t="shared" si="43"/>
        <v>4.375226266290321</v>
      </c>
      <c r="J468" s="1">
        <f t="shared" si="44"/>
        <v>12998.797237148543</v>
      </c>
      <c r="K468" s="1">
        <f t="shared" si="45"/>
        <v>153942.20276285146</v>
      </c>
      <c r="L468" s="9">
        <f t="shared" si="46"/>
        <v>0.90523785869330331</v>
      </c>
      <c r="M468" s="1">
        <f t="shared" si="47"/>
        <v>139354.30999157397</v>
      </c>
    </row>
    <row r="469" spans="1:13">
      <c r="A469" s="79" t="s">
        <v>461</v>
      </c>
      <c r="B469" s="86">
        <v>351130</v>
      </c>
      <c r="C469" s="47" t="s">
        <v>479</v>
      </c>
      <c r="D469" s="71" t="s">
        <v>1117</v>
      </c>
      <c r="E469" s="71" t="s">
        <v>1146</v>
      </c>
      <c r="F469" s="61">
        <v>5553</v>
      </c>
      <c r="G469" s="62">
        <v>641</v>
      </c>
      <c r="H469" s="2">
        <f t="shared" si="42"/>
        <v>8.6630265210608428</v>
      </c>
      <c r="I469" s="2">
        <f t="shared" si="43"/>
        <v>4.375226266290321</v>
      </c>
      <c r="J469" s="1">
        <f t="shared" si="44"/>
        <v>2804.5200366920958</v>
      </c>
      <c r="K469" s="1">
        <f t="shared" si="45"/>
        <v>2748.4799633079042</v>
      </c>
      <c r="L469" s="9">
        <f t="shared" si="46"/>
        <v>0.90523785869330331</v>
      </c>
      <c r="M469" s="1">
        <f t="shared" si="47"/>
        <v>2488.028116646296</v>
      </c>
    </row>
    <row r="470" spans="1:13">
      <c r="A470" s="79" t="s">
        <v>461</v>
      </c>
      <c r="B470" s="86">
        <v>351132</v>
      </c>
      <c r="C470" s="47" t="s">
        <v>480</v>
      </c>
      <c r="D470" s="71" t="s">
        <v>1117</v>
      </c>
      <c r="E470" s="71" t="s">
        <v>1146</v>
      </c>
      <c r="F470" s="61">
        <v>183744</v>
      </c>
      <c r="G470" s="62">
        <v>3450</v>
      </c>
      <c r="H470" s="2">
        <f t="shared" si="42"/>
        <v>53.259130434782605</v>
      </c>
      <c r="I470" s="2">
        <f t="shared" si="43"/>
        <v>4.375226266290321</v>
      </c>
      <c r="J470" s="1">
        <f t="shared" si="44"/>
        <v>15094.530618701607</v>
      </c>
      <c r="K470" s="1">
        <f t="shared" si="45"/>
        <v>168649.4693812984</v>
      </c>
      <c r="L470" s="9">
        <f t="shared" si="46"/>
        <v>0.90523785869330331</v>
      </c>
      <c r="M470" s="1">
        <f t="shared" si="47"/>
        <v>152667.88453248839</v>
      </c>
    </row>
    <row r="471" spans="1:13">
      <c r="A471" s="79" t="s">
        <v>461</v>
      </c>
      <c r="B471" s="86">
        <v>351133</v>
      </c>
      <c r="C471" s="47" t="s">
        <v>481</v>
      </c>
      <c r="D471" s="71" t="s">
        <v>1117</v>
      </c>
      <c r="E471" s="71" t="s">
        <v>1146</v>
      </c>
      <c r="F471" s="61">
        <v>32967</v>
      </c>
      <c r="G471" s="62">
        <v>678</v>
      </c>
      <c r="H471" s="2">
        <f t="shared" si="42"/>
        <v>48.623893805309734</v>
      </c>
      <c r="I471" s="2">
        <f t="shared" si="43"/>
        <v>4.375226266290321</v>
      </c>
      <c r="J471" s="1">
        <f t="shared" si="44"/>
        <v>2966.4034085448375</v>
      </c>
      <c r="K471" s="1">
        <f t="shared" si="45"/>
        <v>30000.596591455163</v>
      </c>
      <c r="L471" s="9">
        <f t="shared" si="46"/>
        <v>0.90523785869330331</v>
      </c>
      <c r="M471" s="1">
        <f t="shared" si="47"/>
        <v>27157.675817970485</v>
      </c>
    </row>
    <row r="472" spans="1:13">
      <c r="A472" s="79" t="s">
        <v>461</v>
      </c>
      <c r="B472" s="86">
        <v>351134</v>
      </c>
      <c r="C472" s="47" t="s">
        <v>482</v>
      </c>
      <c r="D472" s="71" t="s">
        <v>1117</v>
      </c>
      <c r="E472" s="71" t="s">
        <v>1146</v>
      </c>
      <c r="F472" s="61">
        <v>60465</v>
      </c>
      <c r="G472" s="62">
        <v>519</v>
      </c>
      <c r="H472" s="2">
        <f t="shared" si="42"/>
        <v>116.50289017341041</v>
      </c>
      <c r="I472" s="2">
        <f t="shared" si="43"/>
        <v>4.375226266290321</v>
      </c>
      <c r="J472" s="1">
        <f t="shared" si="44"/>
        <v>2270.7424322046768</v>
      </c>
      <c r="K472" s="1">
        <f t="shared" si="45"/>
        <v>58194.257567795321</v>
      </c>
      <c r="L472" s="9">
        <f t="shared" si="46"/>
        <v>0.90523785869330331</v>
      </c>
      <c r="M472" s="1">
        <f t="shared" si="47"/>
        <v>52679.645108917597</v>
      </c>
    </row>
    <row r="473" spans="1:13">
      <c r="A473" s="79" t="s">
        <v>461</v>
      </c>
      <c r="B473" s="82">
        <v>351136</v>
      </c>
      <c r="C473" s="47" t="s">
        <v>483</v>
      </c>
      <c r="D473" s="71" t="s">
        <v>1117</v>
      </c>
      <c r="E473" s="71" t="s">
        <v>1146</v>
      </c>
      <c r="F473" s="61">
        <v>0</v>
      </c>
      <c r="G473" s="62">
        <v>0</v>
      </c>
      <c r="H473" s="2">
        <f t="shared" si="42"/>
        <v>0</v>
      </c>
      <c r="I473" s="2">
        <f t="shared" si="43"/>
        <v>4.375226266290321</v>
      </c>
      <c r="J473" s="1">
        <f t="shared" si="44"/>
        <v>0</v>
      </c>
      <c r="K473" s="1">
        <f t="shared" si="45"/>
        <v>0</v>
      </c>
      <c r="L473" s="9">
        <f t="shared" si="46"/>
        <v>0.90523785869330331</v>
      </c>
      <c r="M473" s="1">
        <f t="shared" si="47"/>
        <v>0</v>
      </c>
    </row>
    <row r="474" spans="1:13">
      <c r="A474" s="79" t="s">
        <v>461</v>
      </c>
      <c r="B474" s="82">
        <v>351137</v>
      </c>
      <c r="C474" s="47" t="s">
        <v>484</v>
      </c>
      <c r="D474" s="71" t="s">
        <v>1117</v>
      </c>
      <c r="E474" s="71" t="s">
        <v>1146</v>
      </c>
      <c r="F474" s="61">
        <v>0</v>
      </c>
      <c r="G474" s="62">
        <v>0</v>
      </c>
      <c r="H474" s="2">
        <f t="shared" si="42"/>
        <v>0</v>
      </c>
      <c r="I474" s="2">
        <f t="shared" si="43"/>
        <v>4.375226266290321</v>
      </c>
      <c r="J474" s="1">
        <f t="shared" si="44"/>
        <v>0</v>
      </c>
      <c r="K474" s="1">
        <f t="shared" si="45"/>
        <v>0</v>
      </c>
      <c r="L474" s="9">
        <f t="shared" si="46"/>
        <v>0.90523785869330331</v>
      </c>
      <c r="M474" s="1">
        <f t="shared" si="47"/>
        <v>0</v>
      </c>
    </row>
    <row r="475" spans="1:13">
      <c r="A475" s="79" t="s">
        <v>461</v>
      </c>
      <c r="B475" s="82">
        <v>351139</v>
      </c>
      <c r="C475" s="47" t="s">
        <v>485</v>
      </c>
      <c r="D475" s="71" t="s">
        <v>1117</v>
      </c>
      <c r="E475" s="71" t="s">
        <v>1146</v>
      </c>
      <c r="F475" s="61">
        <v>0</v>
      </c>
      <c r="G475" s="62">
        <v>0</v>
      </c>
      <c r="H475" s="2">
        <f t="shared" si="42"/>
        <v>0</v>
      </c>
      <c r="I475" s="2">
        <f t="shared" si="43"/>
        <v>4.375226266290321</v>
      </c>
      <c r="J475" s="1">
        <f t="shared" si="44"/>
        <v>0</v>
      </c>
      <c r="K475" s="1">
        <f t="shared" si="45"/>
        <v>0</v>
      </c>
      <c r="L475" s="9">
        <f t="shared" si="46"/>
        <v>0.90523785869330331</v>
      </c>
      <c r="M475" s="1">
        <f t="shared" si="47"/>
        <v>0</v>
      </c>
    </row>
    <row r="476" spans="1:13">
      <c r="A476" s="79" t="s">
        <v>461</v>
      </c>
      <c r="B476" s="86">
        <v>351141</v>
      </c>
      <c r="C476" s="47" t="s">
        <v>486</v>
      </c>
      <c r="D476" s="71" t="s">
        <v>1117</v>
      </c>
      <c r="E476" s="71" t="s">
        <v>1146</v>
      </c>
      <c r="F476" s="61">
        <v>6153</v>
      </c>
      <c r="G476" s="62">
        <v>653</v>
      </c>
      <c r="H476" s="2">
        <f t="shared" si="42"/>
        <v>9.4226646248085757</v>
      </c>
      <c r="I476" s="2">
        <f t="shared" si="43"/>
        <v>4.375226266290321</v>
      </c>
      <c r="J476" s="1">
        <f t="shared" si="44"/>
        <v>2857.0227518875795</v>
      </c>
      <c r="K476" s="1">
        <f t="shared" si="45"/>
        <v>3295.9772481124205</v>
      </c>
      <c r="L476" s="9">
        <f t="shared" si="46"/>
        <v>0.90523785869330331</v>
      </c>
      <c r="M476" s="1">
        <f t="shared" si="47"/>
        <v>2983.6433863831339</v>
      </c>
    </row>
    <row r="477" spans="1:13">
      <c r="A477" s="79" t="s">
        <v>461</v>
      </c>
      <c r="B477" s="82">
        <v>351146</v>
      </c>
      <c r="C477" s="47" t="s">
        <v>487</v>
      </c>
      <c r="D477" s="71" t="s">
        <v>1117</v>
      </c>
      <c r="E477" s="71" t="s">
        <v>1146</v>
      </c>
      <c r="F477" s="61">
        <v>0</v>
      </c>
      <c r="G477" s="62">
        <v>0</v>
      </c>
      <c r="H477" s="2">
        <f t="shared" si="42"/>
        <v>0</v>
      </c>
      <c r="I477" s="2">
        <f t="shared" si="43"/>
        <v>4.375226266290321</v>
      </c>
      <c r="J477" s="1">
        <f t="shared" si="44"/>
        <v>0</v>
      </c>
      <c r="K477" s="1">
        <f t="shared" si="45"/>
        <v>0</v>
      </c>
      <c r="L477" s="9">
        <f t="shared" si="46"/>
        <v>0.90523785869330331</v>
      </c>
      <c r="M477" s="1">
        <f t="shared" si="47"/>
        <v>0</v>
      </c>
    </row>
    <row r="478" spans="1:13">
      <c r="A478" s="79" t="s">
        <v>461</v>
      </c>
      <c r="B478" s="82">
        <v>351147</v>
      </c>
      <c r="C478" s="47" t="s">
        <v>488</v>
      </c>
      <c r="D478" s="71" t="s">
        <v>1117</v>
      </c>
      <c r="E478" s="71" t="s">
        <v>1146</v>
      </c>
      <c r="F478" s="61">
        <v>0</v>
      </c>
      <c r="G478" s="62">
        <v>0</v>
      </c>
      <c r="H478" s="2">
        <f t="shared" si="42"/>
        <v>0</v>
      </c>
      <c r="I478" s="2">
        <f t="shared" si="43"/>
        <v>4.375226266290321</v>
      </c>
      <c r="J478" s="1">
        <f t="shared" si="44"/>
        <v>0</v>
      </c>
      <c r="K478" s="1">
        <f t="shared" si="45"/>
        <v>0</v>
      </c>
      <c r="L478" s="9">
        <f t="shared" si="46"/>
        <v>0.90523785869330331</v>
      </c>
      <c r="M478" s="1">
        <f t="shared" si="47"/>
        <v>0</v>
      </c>
    </row>
    <row r="479" spans="1:13">
      <c r="A479" s="79" t="s">
        <v>461</v>
      </c>
      <c r="B479" s="82">
        <v>351149</v>
      </c>
      <c r="C479" s="47" t="s">
        <v>489</v>
      </c>
      <c r="D479" s="71" t="s">
        <v>1117</v>
      </c>
      <c r="E479" s="71" t="s">
        <v>1146</v>
      </c>
      <c r="F479" s="61">
        <v>0</v>
      </c>
      <c r="G479" s="62">
        <v>0</v>
      </c>
      <c r="H479" s="2">
        <f t="shared" si="42"/>
        <v>0</v>
      </c>
      <c r="I479" s="2">
        <f t="shared" si="43"/>
        <v>4.375226266290321</v>
      </c>
      <c r="J479" s="1">
        <f t="shared" si="44"/>
        <v>0</v>
      </c>
      <c r="K479" s="1">
        <f t="shared" si="45"/>
        <v>0</v>
      </c>
      <c r="L479" s="9">
        <f t="shared" si="46"/>
        <v>0.90523785869330331</v>
      </c>
      <c r="M479" s="1">
        <f t="shared" si="47"/>
        <v>0</v>
      </c>
    </row>
    <row r="480" spans="1:13">
      <c r="A480" s="79" t="s">
        <v>461</v>
      </c>
      <c r="B480" s="82">
        <v>351150</v>
      </c>
      <c r="C480" s="47" t="s">
        <v>490</v>
      </c>
      <c r="D480" s="71" t="s">
        <v>1117</v>
      </c>
      <c r="E480" s="71" t="s">
        <v>1146</v>
      </c>
      <c r="F480" s="61">
        <v>0</v>
      </c>
      <c r="G480" s="62">
        <v>0</v>
      </c>
      <c r="H480" s="2">
        <f t="shared" si="42"/>
        <v>0</v>
      </c>
      <c r="I480" s="2">
        <f t="shared" si="43"/>
        <v>4.375226266290321</v>
      </c>
      <c r="J480" s="1">
        <f t="shared" si="44"/>
        <v>0</v>
      </c>
      <c r="K480" s="1">
        <f t="shared" si="45"/>
        <v>0</v>
      </c>
      <c r="L480" s="9">
        <f t="shared" si="46"/>
        <v>0.90523785869330331</v>
      </c>
      <c r="M480" s="1">
        <f t="shared" si="47"/>
        <v>0</v>
      </c>
    </row>
    <row r="481" spans="1:13">
      <c r="A481" s="79" t="s">
        <v>461</v>
      </c>
      <c r="B481" s="86">
        <v>351152</v>
      </c>
      <c r="C481" s="47" t="s">
        <v>491</v>
      </c>
      <c r="D481" s="71" t="s">
        <v>1117</v>
      </c>
      <c r="E481" s="71" t="s">
        <v>1146</v>
      </c>
      <c r="F481" s="61">
        <v>75024</v>
      </c>
      <c r="G481" s="62">
        <v>1101</v>
      </c>
      <c r="H481" s="2">
        <f t="shared" si="42"/>
        <v>68.141689373296998</v>
      </c>
      <c r="I481" s="2">
        <f t="shared" si="43"/>
        <v>4.375226266290321</v>
      </c>
      <c r="J481" s="1">
        <f t="shared" si="44"/>
        <v>4817.1241191856434</v>
      </c>
      <c r="K481" s="1">
        <f t="shared" si="45"/>
        <v>70206.875880814361</v>
      </c>
      <c r="L481" s="9">
        <f t="shared" si="46"/>
        <v>0.90523785869330331</v>
      </c>
      <c r="M481" s="1">
        <f t="shared" si="47"/>
        <v>63553.921987894915</v>
      </c>
    </row>
    <row r="482" spans="1:13">
      <c r="A482" s="79" t="s">
        <v>461</v>
      </c>
      <c r="B482" s="86">
        <v>351153</v>
      </c>
      <c r="C482" s="47" t="s">
        <v>492</v>
      </c>
      <c r="D482" s="71" t="s">
        <v>1117</v>
      </c>
      <c r="E482" s="71" t="s">
        <v>1146</v>
      </c>
      <c r="F482" s="61">
        <v>8223</v>
      </c>
      <c r="G482" s="62">
        <v>595</v>
      </c>
      <c r="H482" s="2">
        <f t="shared" si="42"/>
        <v>13.820168067226891</v>
      </c>
      <c r="I482" s="2">
        <f t="shared" si="43"/>
        <v>4.375226266290321</v>
      </c>
      <c r="J482" s="1">
        <f t="shared" si="44"/>
        <v>2603.2596284427409</v>
      </c>
      <c r="K482" s="1">
        <f t="shared" si="45"/>
        <v>5619.7403715572591</v>
      </c>
      <c r="L482" s="9">
        <f t="shared" si="46"/>
        <v>0.90523785869330331</v>
      </c>
      <c r="M482" s="1">
        <f t="shared" si="47"/>
        <v>5087.2017403608015</v>
      </c>
    </row>
    <row r="483" spans="1:13">
      <c r="A483" s="79" t="s">
        <v>461</v>
      </c>
      <c r="B483" s="82">
        <v>351156</v>
      </c>
      <c r="C483" s="47" t="s">
        <v>493</v>
      </c>
      <c r="D483" s="71" t="s">
        <v>1117</v>
      </c>
      <c r="E483" s="71" t="s">
        <v>1146</v>
      </c>
      <c r="F483" s="61">
        <v>0</v>
      </c>
      <c r="G483" s="62">
        <v>0</v>
      </c>
      <c r="H483" s="2">
        <f t="shared" si="42"/>
        <v>0</v>
      </c>
      <c r="I483" s="2">
        <f t="shared" si="43"/>
        <v>4.375226266290321</v>
      </c>
      <c r="J483" s="1">
        <f t="shared" si="44"/>
        <v>0</v>
      </c>
      <c r="K483" s="1">
        <f t="shared" si="45"/>
        <v>0</v>
      </c>
      <c r="L483" s="9">
        <f t="shared" si="46"/>
        <v>0.90523785869330331</v>
      </c>
      <c r="M483" s="1">
        <f t="shared" si="47"/>
        <v>0</v>
      </c>
    </row>
    <row r="484" spans="1:13">
      <c r="A484" s="79" t="s">
        <v>461</v>
      </c>
      <c r="B484" s="86">
        <v>351157</v>
      </c>
      <c r="C484" s="47" t="s">
        <v>494</v>
      </c>
      <c r="D484" s="71" t="s">
        <v>1117</v>
      </c>
      <c r="E484" s="71" t="s">
        <v>1146</v>
      </c>
      <c r="F484" s="61">
        <v>22818</v>
      </c>
      <c r="G484" s="62">
        <v>653</v>
      </c>
      <c r="H484" s="2">
        <f t="shared" si="42"/>
        <v>34.943338437978561</v>
      </c>
      <c r="I484" s="2">
        <f t="shared" si="43"/>
        <v>4.375226266290321</v>
      </c>
      <c r="J484" s="1">
        <f t="shared" si="44"/>
        <v>2857.0227518875795</v>
      </c>
      <c r="K484" s="1">
        <f t="shared" si="45"/>
        <v>19960.97724811242</v>
      </c>
      <c r="L484" s="9">
        <f t="shared" si="46"/>
        <v>0.90523785869330331</v>
      </c>
      <c r="M484" s="1">
        <f t="shared" si="47"/>
        <v>18069.432301507033</v>
      </c>
    </row>
    <row r="485" spans="1:13">
      <c r="A485" s="79" t="s">
        <v>461</v>
      </c>
      <c r="B485" s="86">
        <v>351158</v>
      </c>
      <c r="C485" s="47" t="s">
        <v>495</v>
      </c>
      <c r="D485" s="71" t="s">
        <v>1117</v>
      </c>
      <c r="E485" s="71" t="s">
        <v>1146</v>
      </c>
      <c r="F485" s="61">
        <v>94848</v>
      </c>
      <c r="G485" s="62">
        <v>626</v>
      </c>
      <c r="H485" s="2">
        <f t="shared" si="42"/>
        <v>151.51437699680511</v>
      </c>
      <c r="I485" s="2">
        <f t="shared" si="43"/>
        <v>4.375226266290321</v>
      </c>
      <c r="J485" s="1">
        <f t="shared" si="44"/>
        <v>2738.8916426977407</v>
      </c>
      <c r="K485" s="1">
        <f t="shared" si="45"/>
        <v>92109.108357302262</v>
      </c>
      <c r="L485" s="9">
        <f t="shared" si="46"/>
        <v>0.90523785869330331</v>
      </c>
      <c r="M485" s="1">
        <f t="shared" si="47"/>
        <v>83380.652015513755</v>
      </c>
    </row>
    <row r="486" spans="1:13">
      <c r="A486" s="79" t="s">
        <v>461</v>
      </c>
      <c r="B486" s="86">
        <v>351160</v>
      </c>
      <c r="C486" s="47" t="s">
        <v>496</v>
      </c>
      <c r="D486" s="71" t="s">
        <v>1117</v>
      </c>
      <c r="E486" s="71" t="s">
        <v>1146</v>
      </c>
      <c r="F486" s="61">
        <v>43653</v>
      </c>
      <c r="G486" s="62">
        <v>579</v>
      </c>
      <c r="H486" s="2">
        <f t="shared" si="42"/>
        <v>75.393782383419691</v>
      </c>
      <c r="I486" s="2">
        <f t="shared" si="43"/>
        <v>4.375226266290321</v>
      </c>
      <c r="J486" s="1">
        <f t="shared" si="44"/>
        <v>2533.2560081820957</v>
      </c>
      <c r="K486" s="1">
        <f t="shared" si="45"/>
        <v>41119.743991817901</v>
      </c>
      <c r="L486" s="9">
        <f t="shared" si="46"/>
        <v>0.90523785869330331</v>
      </c>
      <c r="M486" s="1">
        <f t="shared" si="47"/>
        <v>37223.149001170059</v>
      </c>
    </row>
    <row r="487" spans="1:13">
      <c r="A487" s="79" t="s">
        <v>461</v>
      </c>
      <c r="B487" s="86">
        <v>351162</v>
      </c>
      <c r="C487" s="47" t="s">
        <v>497</v>
      </c>
      <c r="D487" s="71" t="s">
        <v>1117</v>
      </c>
      <c r="E487" s="71" t="s">
        <v>1146</v>
      </c>
      <c r="F487" s="61">
        <v>21414</v>
      </c>
      <c r="G487" s="62">
        <v>974</v>
      </c>
      <c r="H487" s="2">
        <f t="shared" si="42"/>
        <v>21.985626283367555</v>
      </c>
      <c r="I487" s="2">
        <f t="shared" si="43"/>
        <v>4.375226266290321</v>
      </c>
      <c r="J487" s="1">
        <f t="shared" si="44"/>
        <v>4261.4703833667727</v>
      </c>
      <c r="K487" s="1">
        <f t="shared" si="45"/>
        <v>17152.529616633226</v>
      </c>
      <c r="L487" s="9">
        <f t="shared" si="46"/>
        <v>0.90523785869330331</v>
      </c>
      <c r="M487" s="1">
        <f t="shared" si="47"/>
        <v>15527.119181334529</v>
      </c>
    </row>
    <row r="488" spans="1:13">
      <c r="A488" s="79" t="s">
        <v>461</v>
      </c>
      <c r="B488" s="86">
        <v>351166</v>
      </c>
      <c r="C488" s="47" t="s">
        <v>498</v>
      </c>
      <c r="D488" s="71" t="s">
        <v>1117</v>
      </c>
      <c r="E488" s="71" t="s">
        <v>1146</v>
      </c>
      <c r="F488" s="61">
        <v>9855</v>
      </c>
      <c r="G488" s="62">
        <v>506</v>
      </c>
      <c r="H488" s="2">
        <f t="shared" si="42"/>
        <v>19.476284584980238</v>
      </c>
      <c r="I488" s="2">
        <f t="shared" si="43"/>
        <v>4.375226266290321</v>
      </c>
      <c r="J488" s="1">
        <f t="shared" si="44"/>
        <v>2213.8644907429025</v>
      </c>
      <c r="K488" s="1">
        <f t="shared" si="45"/>
        <v>7641.1355092570975</v>
      </c>
      <c r="L488" s="9">
        <f t="shared" si="46"/>
        <v>0.90523785869330331</v>
      </c>
      <c r="M488" s="1">
        <f t="shared" si="47"/>
        <v>6917.0451463852587</v>
      </c>
    </row>
    <row r="489" spans="1:13">
      <c r="A489" s="79" t="s">
        <v>461</v>
      </c>
      <c r="B489" s="82">
        <v>351168</v>
      </c>
      <c r="C489" s="47" t="s">
        <v>499</v>
      </c>
      <c r="D489" s="71" t="s">
        <v>1117</v>
      </c>
      <c r="E489" s="71" t="s">
        <v>1146</v>
      </c>
      <c r="F489" s="61">
        <v>0</v>
      </c>
      <c r="G489" s="62">
        <v>0</v>
      </c>
      <c r="H489" s="2">
        <f t="shared" si="42"/>
        <v>0</v>
      </c>
      <c r="I489" s="2">
        <f t="shared" si="43"/>
        <v>4.375226266290321</v>
      </c>
      <c r="J489" s="1">
        <f t="shared" si="44"/>
        <v>0</v>
      </c>
      <c r="K489" s="1">
        <f t="shared" si="45"/>
        <v>0</v>
      </c>
      <c r="L489" s="9">
        <f t="shared" si="46"/>
        <v>0.90523785869330331</v>
      </c>
      <c r="M489" s="1">
        <f t="shared" si="47"/>
        <v>0</v>
      </c>
    </row>
    <row r="490" spans="1:13">
      <c r="A490" s="79" t="s">
        <v>461</v>
      </c>
      <c r="B490" s="86">
        <v>351169</v>
      </c>
      <c r="C490" s="47" t="s">
        <v>499</v>
      </c>
      <c r="D490" s="71" t="s">
        <v>1117</v>
      </c>
      <c r="E490" s="71" t="s">
        <v>1146</v>
      </c>
      <c r="F490" s="61">
        <v>21729</v>
      </c>
      <c r="G490" s="62">
        <v>379</v>
      </c>
      <c r="H490" s="2">
        <f t="shared" si="42"/>
        <v>57.33245382585752</v>
      </c>
      <c r="I490" s="2">
        <f t="shared" si="43"/>
        <v>4.375226266290321</v>
      </c>
      <c r="J490" s="1">
        <f t="shared" si="44"/>
        <v>1658.2107549240316</v>
      </c>
      <c r="K490" s="1">
        <f t="shared" si="45"/>
        <v>20070.789245075968</v>
      </c>
      <c r="L490" s="9">
        <f t="shared" si="46"/>
        <v>0.90523785869330331</v>
      </c>
      <c r="M490" s="1">
        <f t="shared" si="47"/>
        <v>18168.838278497151</v>
      </c>
    </row>
    <row r="491" spans="1:13">
      <c r="A491" s="79" t="s">
        <v>461</v>
      </c>
      <c r="B491" s="82">
        <v>351171</v>
      </c>
      <c r="C491" s="47" t="s">
        <v>500</v>
      </c>
      <c r="D491" s="71" t="s">
        <v>1117</v>
      </c>
      <c r="E491" s="71" t="s">
        <v>1146</v>
      </c>
      <c r="F491" s="61">
        <v>0</v>
      </c>
      <c r="G491" s="62">
        <v>0</v>
      </c>
      <c r="H491" s="2">
        <f t="shared" si="42"/>
        <v>0</v>
      </c>
      <c r="I491" s="2">
        <f t="shared" si="43"/>
        <v>4.375226266290321</v>
      </c>
      <c r="J491" s="1">
        <f t="shared" si="44"/>
        <v>0</v>
      </c>
      <c r="K491" s="1">
        <f t="shared" si="45"/>
        <v>0</v>
      </c>
      <c r="L491" s="9">
        <f t="shared" si="46"/>
        <v>0.90523785869330331</v>
      </c>
      <c r="M491" s="1">
        <f t="shared" si="47"/>
        <v>0</v>
      </c>
    </row>
    <row r="492" spans="1:13">
      <c r="A492" s="79" t="s">
        <v>461</v>
      </c>
      <c r="B492" s="86">
        <v>351172</v>
      </c>
      <c r="C492" s="47" t="s">
        <v>278</v>
      </c>
      <c r="D492" s="71" t="s">
        <v>1117</v>
      </c>
      <c r="E492" s="71" t="s">
        <v>1146</v>
      </c>
      <c r="F492" s="61">
        <v>260007</v>
      </c>
      <c r="G492" s="62">
        <v>1668</v>
      </c>
      <c r="H492" s="2">
        <f t="shared" si="42"/>
        <v>155.87949640287769</v>
      </c>
      <c r="I492" s="2">
        <f t="shared" si="43"/>
        <v>4.375226266290321</v>
      </c>
      <c r="J492" s="1">
        <f t="shared" si="44"/>
        <v>7297.8774121722554</v>
      </c>
      <c r="K492" s="1">
        <f t="shared" si="45"/>
        <v>252709.12258782773</v>
      </c>
      <c r="L492" s="9">
        <f t="shared" si="46"/>
        <v>0.90523785869330331</v>
      </c>
      <c r="M492" s="1">
        <f t="shared" si="47"/>
        <v>228761.86500366867</v>
      </c>
    </row>
    <row r="493" spans="1:13">
      <c r="A493" s="79" t="s">
        <v>461</v>
      </c>
      <c r="B493" s="86">
        <v>351173</v>
      </c>
      <c r="C493" s="47" t="s">
        <v>499</v>
      </c>
      <c r="D493" s="71" t="s">
        <v>1117</v>
      </c>
      <c r="E493" s="71" t="s">
        <v>1146</v>
      </c>
      <c r="F493" s="61">
        <v>137187</v>
      </c>
      <c r="G493" s="62">
        <v>2013</v>
      </c>
      <c r="H493" s="2">
        <f t="shared" si="42"/>
        <v>68.150521609538004</v>
      </c>
      <c r="I493" s="2">
        <f t="shared" si="43"/>
        <v>4.375226266290321</v>
      </c>
      <c r="J493" s="1">
        <f t="shared" si="44"/>
        <v>8807.3304740424155</v>
      </c>
      <c r="K493" s="1">
        <f t="shared" si="45"/>
        <v>128379.66952595758</v>
      </c>
      <c r="L493" s="9">
        <f t="shared" si="46"/>
        <v>0.90523785869330331</v>
      </c>
      <c r="M493" s="1">
        <f t="shared" si="47"/>
        <v>116214.13714143177</v>
      </c>
    </row>
    <row r="494" spans="1:13">
      <c r="A494" s="79" t="s">
        <v>461</v>
      </c>
      <c r="B494" s="86">
        <v>351174</v>
      </c>
      <c r="C494" s="47" t="s">
        <v>278</v>
      </c>
      <c r="D494" s="71" t="s">
        <v>1117</v>
      </c>
      <c r="E494" s="71" t="s">
        <v>1146</v>
      </c>
      <c r="F494" s="61">
        <v>240132</v>
      </c>
      <c r="G494" s="62">
        <v>873</v>
      </c>
      <c r="H494" s="2">
        <f t="shared" si="42"/>
        <v>275.06529209621993</v>
      </c>
      <c r="I494" s="2">
        <f t="shared" si="43"/>
        <v>4.375226266290321</v>
      </c>
      <c r="J494" s="1">
        <f t="shared" si="44"/>
        <v>3819.5725304714501</v>
      </c>
      <c r="K494" s="1">
        <f t="shared" si="45"/>
        <v>236312.42746952854</v>
      </c>
      <c r="L494" s="9">
        <f t="shared" si="46"/>
        <v>0.90523785869330331</v>
      </c>
      <c r="M494" s="1">
        <f t="shared" si="47"/>
        <v>213918.95582513258</v>
      </c>
    </row>
    <row r="495" spans="1:13">
      <c r="A495" s="79" t="s">
        <v>461</v>
      </c>
      <c r="B495" s="86">
        <v>351175</v>
      </c>
      <c r="C495" s="47" t="s">
        <v>501</v>
      </c>
      <c r="D495" s="71" t="s">
        <v>1117</v>
      </c>
      <c r="E495" s="71" t="s">
        <v>1146</v>
      </c>
      <c r="F495" s="61">
        <v>10827</v>
      </c>
      <c r="G495" s="62">
        <v>273</v>
      </c>
      <c r="H495" s="2">
        <f t="shared" si="42"/>
        <v>39.659340659340657</v>
      </c>
      <c r="I495" s="2">
        <f t="shared" si="43"/>
        <v>4.375226266290321</v>
      </c>
      <c r="J495" s="1">
        <f t="shared" si="44"/>
        <v>1194.4367706972575</v>
      </c>
      <c r="K495" s="1">
        <f t="shared" si="45"/>
        <v>9632.5632293027429</v>
      </c>
      <c r="L495" s="9">
        <f t="shared" si="46"/>
        <v>0.90523785869330331</v>
      </c>
      <c r="M495" s="1">
        <f t="shared" si="47"/>
        <v>8719.7609114218667</v>
      </c>
    </row>
    <row r="496" spans="1:13">
      <c r="A496" s="79" t="s">
        <v>461</v>
      </c>
      <c r="B496" s="82">
        <v>351176</v>
      </c>
      <c r="C496" s="47" t="s">
        <v>502</v>
      </c>
      <c r="D496" s="71" t="s">
        <v>1117</v>
      </c>
      <c r="E496" s="71" t="s">
        <v>1146</v>
      </c>
      <c r="F496" s="61">
        <v>0</v>
      </c>
      <c r="G496" s="62">
        <v>0</v>
      </c>
      <c r="H496" s="2">
        <f t="shared" si="42"/>
        <v>0</v>
      </c>
      <c r="I496" s="2">
        <f t="shared" si="43"/>
        <v>4.375226266290321</v>
      </c>
      <c r="J496" s="1">
        <f t="shared" si="44"/>
        <v>0</v>
      </c>
      <c r="K496" s="1">
        <f t="shared" si="45"/>
        <v>0</v>
      </c>
      <c r="L496" s="9">
        <f t="shared" si="46"/>
        <v>0.90523785869330331</v>
      </c>
      <c r="M496" s="1">
        <f t="shared" si="47"/>
        <v>0</v>
      </c>
    </row>
    <row r="497" spans="1:13">
      <c r="A497" s="79" t="s">
        <v>461</v>
      </c>
      <c r="B497" s="86">
        <v>351177</v>
      </c>
      <c r="C497" s="47" t="s">
        <v>503</v>
      </c>
      <c r="D497" s="71" t="s">
        <v>1117</v>
      </c>
      <c r="E497" s="71" t="s">
        <v>1146</v>
      </c>
      <c r="F497" s="61">
        <v>53565</v>
      </c>
      <c r="G497" s="62">
        <v>1235</v>
      </c>
      <c r="H497" s="2">
        <f t="shared" si="42"/>
        <v>43.372469635627532</v>
      </c>
      <c r="I497" s="2">
        <f t="shared" si="43"/>
        <v>4.375226266290321</v>
      </c>
      <c r="J497" s="1">
        <f t="shared" si="44"/>
        <v>5403.4044388685461</v>
      </c>
      <c r="K497" s="1">
        <f t="shared" si="45"/>
        <v>48161.595561131457</v>
      </c>
      <c r="L497" s="9">
        <f t="shared" si="46"/>
        <v>0.90523785869330331</v>
      </c>
      <c r="M497" s="1">
        <f t="shared" si="47"/>
        <v>43597.699637011545</v>
      </c>
    </row>
    <row r="498" spans="1:13">
      <c r="A498" s="79" t="s">
        <v>461</v>
      </c>
      <c r="B498" s="82">
        <v>351179</v>
      </c>
      <c r="C498" s="47" t="s">
        <v>504</v>
      </c>
      <c r="D498" s="71" t="s">
        <v>1117</v>
      </c>
      <c r="E498" s="71" t="s">
        <v>1146</v>
      </c>
      <c r="F498" s="61">
        <v>0</v>
      </c>
      <c r="G498" s="62">
        <v>0</v>
      </c>
      <c r="H498" s="2">
        <f t="shared" si="42"/>
        <v>0</v>
      </c>
      <c r="I498" s="2">
        <f t="shared" si="43"/>
        <v>4.375226266290321</v>
      </c>
      <c r="J498" s="1">
        <f t="shared" si="44"/>
        <v>0</v>
      </c>
      <c r="K498" s="1">
        <f t="shared" si="45"/>
        <v>0</v>
      </c>
      <c r="L498" s="9">
        <f t="shared" si="46"/>
        <v>0.90523785869330331</v>
      </c>
      <c r="M498" s="1">
        <f t="shared" si="47"/>
        <v>0</v>
      </c>
    </row>
    <row r="499" spans="1:13">
      <c r="A499" s="79" t="s">
        <v>461</v>
      </c>
      <c r="B499" s="82">
        <v>351187</v>
      </c>
      <c r="C499" s="47" t="s">
        <v>505</v>
      </c>
      <c r="D499" s="71" t="s">
        <v>1117</v>
      </c>
      <c r="E499" s="71" t="s">
        <v>1146</v>
      </c>
      <c r="F499" s="61">
        <v>0</v>
      </c>
      <c r="G499" s="62">
        <v>0</v>
      </c>
      <c r="H499" s="2">
        <f t="shared" si="42"/>
        <v>0</v>
      </c>
      <c r="I499" s="2">
        <f t="shared" si="43"/>
        <v>4.375226266290321</v>
      </c>
      <c r="J499" s="1">
        <f t="shared" si="44"/>
        <v>0</v>
      </c>
      <c r="K499" s="1">
        <f t="shared" si="45"/>
        <v>0</v>
      </c>
      <c r="L499" s="9">
        <f t="shared" si="46"/>
        <v>0.90523785869330331</v>
      </c>
      <c r="M499" s="1">
        <f t="shared" si="47"/>
        <v>0</v>
      </c>
    </row>
    <row r="500" spans="1:13">
      <c r="A500" s="79" t="s">
        <v>461</v>
      </c>
      <c r="B500" s="86">
        <v>351188</v>
      </c>
      <c r="C500" s="47" t="s">
        <v>506</v>
      </c>
      <c r="D500" s="71" t="s">
        <v>1117</v>
      </c>
      <c r="E500" s="71" t="s">
        <v>1146</v>
      </c>
      <c r="F500" s="61">
        <v>10824</v>
      </c>
      <c r="G500" s="62">
        <v>286</v>
      </c>
      <c r="H500" s="2">
        <f t="shared" si="42"/>
        <v>37.846153846153847</v>
      </c>
      <c r="I500" s="2">
        <f t="shared" si="43"/>
        <v>4.375226266290321</v>
      </c>
      <c r="J500" s="1">
        <f t="shared" si="44"/>
        <v>1251.3147121590318</v>
      </c>
      <c r="K500" s="1">
        <f t="shared" si="45"/>
        <v>9572.6852878409682</v>
      </c>
      <c r="L500" s="9">
        <f t="shared" si="46"/>
        <v>0.90523785869330331</v>
      </c>
      <c r="M500" s="1">
        <f t="shared" si="47"/>
        <v>8665.5571319100454</v>
      </c>
    </row>
    <row r="501" spans="1:13">
      <c r="A501" s="79" t="s">
        <v>461</v>
      </c>
      <c r="B501" s="86">
        <v>351189</v>
      </c>
      <c r="C501" s="47" t="s">
        <v>507</v>
      </c>
      <c r="D501" s="71" t="s">
        <v>1117</v>
      </c>
      <c r="E501" s="71" t="s">
        <v>1146</v>
      </c>
      <c r="F501" s="61">
        <v>23088</v>
      </c>
      <c r="G501" s="62">
        <v>736</v>
      </c>
      <c r="H501" s="2">
        <f t="shared" si="42"/>
        <v>31.369565217391305</v>
      </c>
      <c r="I501" s="2">
        <f t="shared" si="43"/>
        <v>4.375226266290321</v>
      </c>
      <c r="J501" s="1">
        <f t="shared" si="44"/>
        <v>3220.1665319896761</v>
      </c>
      <c r="K501" s="1">
        <f t="shared" si="45"/>
        <v>19867.833468010325</v>
      </c>
      <c r="L501" s="9">
        <f t="shared" si="46"/>
        <v>0.90523785869330331</v>
      </c>
      <c r="M501" s="1">
        <f t="shared" si="47"/>
        <v>17985.115025456813</v>
      </c>
    </row>
    <row r="502" spans="1:13">
      <c r="A502" s="79" t="s">
        <v>461</v>
      </c>
      <c r="B502" s="86">
        <v>351191</v>
      </c>
      <c r="C502" s="47" t="s">
        <v>508</v>
      </c>
      <c r="D502" s="71" t="s">
        <v>1117</v>
      </c>
      <c r="E502" s="71" t="s">
        <v>1146</v>
      </c>
      <c r="F502" s="61">
        <v>10983</v>
      </c>
      <c r="G502" s="62">
        <v>466</v>
      </c>
      <c r="H502" s="2">
        <f t="shared" si="42"/>
        <v>23.568669527896997</v>
      </c>
      <c r="I502" s="2">
        <f t="shared" si="43"/>
        <v>4.375226266290321</v>
      </c>
      <c r="J502" s="1">
        <f t="shared" si="44"/>
        <v>2038.8554400912897</v>
      </c>
      <c r="K502" s="1">
        <f t="shared" si="45"/>
        <v>8944.144559908711</v>
      </c>
      <c r="L502" s="9">
        <f t="shared" si="46"/>
        <v>0.90523785869330331</v>
      </c>
      <c r="M502" s="1">
        <f t="shared" si="47"/>
        <v>8096.5782692551193</v>
      </c>
    </row>
    <row r="503" spans="1:13">
      <c r="A503" s="79" t="s">
        <v>461</v>
      </c>
      <c r="B503" s="86">
        <v>351195</v>
      </c>
      <c r="C503" s="47" t="s">
        <v>509</v>
      </c>
      <c r="D503" s="71" t="s">
        <v>1117</v>
      </c>
      <c r="E503" s="71" t="s">
        <v>1146</v>
      </c>
      <c r="F503" s="61">
        <v>195666</v>
      </c>
      <c r="G503" s="62">
        <v>1487</v>
      </c>
      <c r="H503" s="2">
        <f t="shared" si="42"/>
        <v>131.58439811701413</v>
      </c>
      <c r="I503" s="2">
        <f t="shared" si="43"/>
        <v>4.375226266290321</v>
      </c>
      <c r="J503" s="1">
        <f t="shared" si="44"/>
        <v>6505.9614579737072</v>
      </c>
      <c r="K503" s="1">
        <f t="shared" si="45"/>
        <v>189160.0385420263</v>
      </c>
      <c r="L503" s="9">
        <f t="shared" si="46"/>
        <v>0.90523785869330331</v>
      </c>
      <c r="M503" s="1">
        <f t="shared" si="47"/>
        <v>171234.8282401266</v>
      </c>
    </row>
    <row r="504" spans="1:13">
      <c r="A504" s="79" t="s">
        <v>461</v>
      </c>
      <c r="B504" s="86">
        <v>351199</v>
      </c>
      <c r="C504" s="47" t="s">
        <v>510</v>
      </c>
      <c r="D504" s="71" t="s">
        <v>1117</v>
      </c>
      <c r="E504" s="71" t="s">
        <v>1146</v>
      </c>
      <c r="F504" s="61">
        <v>11517</v>
      </c>
      <c r="G504" s="62">
        <v>363</v>
      </c>
      <c r="H504" s="2">
        <f t="shared" si="42"/>
        <v>31.727272727272727</v>
      </c>
      <c r="I504" s="2">
        <f t="shared" si="43"/>
        <v>4.375226266290321</v>
      </c>
      <c r="J504" s="1">
        <f t="shared" si="44"/>
        <v>1588.2071346633866</v>
      </c>
      <c r="K504" s="1">
        <f t="shared" si="45"/>
        <v>9928.7928653366143</v>
      </c>
      <c r="L504" s="9">
        <f t="shared" si="46"/>
        <v>0.90523785869330331</v>
      </c>
      <c r="M504" s="1">
        <f t="shared" si="47"/>
        <v>8987.9191928266646</v>
      </c>
    </row>
    <row r="505" spans="1:13">
      <c r="A505" s="79" t="s">
        <v>461</v>
      </c>
      <c r="B505" s="86">
        <v>351202</v>
      </c>
      <c r="C505" s="47" t="s">
        <v>511</v>
      </c>
      <c r="D505" s="71" t="s">
        <v>1117</v>
      </c>
      <c r="E505" s="71" t="s">
        <v>1146</v>
      </c>
      <c r="F505" s="61">
        <v>9564</v>
      </c>
      <c r="G505" s="62">
        <v>455</v>
      </c>
      <c r="H505" s="2">
        <f t="shared" si="42"/>
        <v>21.01978021978022</v>
      </c>
      <c r="I505" s="2">
        <f t="shared" si="43"/>
        <v>4.375226266290321</v>
      </c>
      <c r="J505" s="1">
        <f t="shared" si="44"/>
        <v>1990.7279511620961</v>
      </c>
      <c r="K505" s="1">
        <f t="shared" si="45"/>
        <v>7573.2720488379036</v>
      </c>
      <c r="L505" s="9">
        <f t="shared" si="46"/>
        <v>0.90523785869330331</v>
      </c>
      <c r="M505" s="1">
        <f t="shared" si="47"/>
        <v>6855.6125727918698</v>
      </c>
    </row>
    <row r="506" spans="1:13">
      <c r="A506" s="79" t="s">
        <v>461</v>
      </c>
      <c r="B506" s="86">
        <v>351203</v>
      </c>
      <c r="C506" s="47" t="s">
        <v>512</v>
      </c>
      <c r="D506" s="71" t="s">
        <v>1117</v>
      </c>
      <c r="E506" s="71" t="s">
        <v>1146</v>
      </c>
      <c r="F506" s="61">
        <v>76146</v>
      </c>
      <c r="G506" s="62">
        <v>582</v>
      </c>
      <c r="H506" s="2">
        <f t="shared" si="42"/>
        <v>130.83505154639175</v>
      </c>
      <c r="I506" s="2">
        <f t="shared" si="43"/>
        <v>4.375226266290321</v>
      </c>
      <c r="J506" s="1">
        <f t="shared" si="44"/>
        <v>2546.3816869809666</v>
      </c>
      <c r="K506" s="1">
        <f t="shared" si="45"/>
        <v>73599.618313019033</v>
      </c>
      <c r="L506" s="9">
        <f t="shared" si="46"/>
        <v>0.90523785869330331</v>
      </c>
      <c r="M506" s="1">
        <f t="shared" si="47"/>
        <v>66625.160882321783</v>
      </c>
    </row>
    <row r="507" spans="1:13">
      <c r="A507" s="79" t="s">
        <v>461</v>
      </c>
      <c r="B507" s="86">
        <v>351205</v>
      </c>
      <c r="C507" s="47" t="s">
        <v>513</v>
      </c>
      <c r="D507" s="71" t="s">
        <v>1117</v>
      </c>
      <c r="E507" s="71" t="s">
        <v>1146</v>
      </c>
      <c r="F507" s="61">
        <v>17613</v>
      </c>
      <c r="G507" s="62">
        <v>1144</v>
      </c>
      <c r="H507" s="2">
        <f t="shared" si="42"/>
        <v>15.395979020979022</v>
      </c>
      <c r="I507" s="2">
        <f t="shared" si="43"/>
        <v>4.375226266290321</v>
      </c>
      <c r="J507" s="1">
        <f t="shared" si="44"/>
        <v>5005.2588486361274</v>
      </c>
      <c r="K507" s="1">
        <f t="shared" si="45"/>
        <v>12607.741151363873</v>
      </c>
      <c r="L507" s="9">
        <f t="shared" si="46"/>
        <v>0.90523785869330331</v>
      </c>
      <c r="M507" s="1">
        <f t="shared" si="47"/>
        <v>11413.004602820074</v>
      </c>
    </row>
    <row r="508" spans="1:13">
      <c r="A508" s="79" t="s">
        <v>461</v>
      </c>
      <c r="B508" s="86">
        <v>351206</v>
      </c>
      <c r="C508" s="47" t="s">
        <v>514</v>
      </c>
      <c r="D508" s="71" t="s">
        <v>1117</v>
      </c>
      <c r="E508" s="71" t="s">
        <v>1146</v>
      </c>
      <c r="F508" s="61">
        <v>91017</v>
      </c>
      <c r="G508" s="62">
        <v>278</v>
      </c>
      <c r="H508" s="2">
        <f t="shared" si="42"/>
        <v>327.39928057553959</v>
      </c>
      <c r="I508" s="2">
        <f t="shared" si="43"/>
        <v>4.375226266290321</v>
      </c>
      <c r="J508" s="1">
        <f t="shared" si="44"/>
        <v>1216.3129020287092</v>
      </c>
      <c r="K508" s="1">
        <f t="shared" si="45"/>
        <v>89800.687097971284</v>
      </c>
      <c r="L508" s="9">
        <f t="shared" si="46"/>
        <v>0.90523785869330331</v>
      </c>
      <c r="M508" s="1">
        <f t="shared" si="47"/>
        <v>81290.981697754876</v>
      </c>
    </row>
    <row r="509" spans="1:13">
      <c r="A509" s="79" t="s">
        <v>461</v>
      </c>
      <c r="B509" s="86">
        <v>351209</v>
      </c>
      <c r="C509" s="47" t="s">
        <v>1158</v>
      </c>
      <c r="D509" s="71" t="s">
        <v>1117</v>
      </c>
      <c r="E509" s="71" t="s">
        <v>1146</v>
      </c>
      <c r="F509" s="61">
        <v>149931</v>
      </c>
      <c r="G509" s="62">
        <v>1119</v>
      </c>
      <c r="H509" s="2">
        <f t="shared" si="42"/>
        <v>133.98659517426273</v>
      </c>
      <c r="I509" s="2">
        <f t="shared" si="43"/>
        <v>4.375226266290321</v>
      </c>
      <c r="J509" s="1">
        <f t="shared" si="44"/>
        <v>4895.8781919788689</v>
      </c>
      <c r="K509" s="1">
        <f t="shared" si="45"/>
        <v>145035.12180802113</v>
      </c>
      <c r="L509" s="9">
        <f t="shared" si="46"/>
        <v>0.90523785869330331</v>
      </c>
      <c r="M509" s="1">
        <f t="shared" si="47"/>
        <v>131291.28310081546</v>
      </c>
    </row>
    <row r="510" spans="1:13">
      <c r="A510" s="79" t="s">
        <v>461</v>
      </c>
      <c r="B510" s="82">
        <v>351212</v>
      </c>
      <c r="C510" s="47" t="s">
        <v>515</v>
      </c>
      <c r="D510" s="71" t="s">
        <v>1117</v>
      </c>
      <c r="E510" s="71" t="s">
        <v>1146</v>
      </c>
      <c r="F510" s="61">
        <v>0</v>
      </c>
      <c r="G510" s="62">
        <v>0</v>
      </c>
      <c r="H510" s="2">
        <f t="shared" si="42"/>
        <v>0</v>
      </c>
      <c r="I510" s="2">
        <f t="shared" si="43"/>
        <v>4.375226266290321</v>
      </c>
      <c r="J510" s="1">
        <f t="shared" si="44"/>
        <v>0</v>
      </c>
      <c r="K510" s="1">
        <f t="shared" si="45"/>
        <v>0</v>
      </c>
      <c r="L510" s="9">
        <f t="shared" si="46"/>
        <v>0.90523785869330331</v>
      </c>
      <c r="M510" s="1">
        <f t="shared" si="47"/>
        <v>0</v>
      </c>
    </row>
    <row r="511" spans="1:13">
      <c r="A511" s="79" t="s">
        <v>461</v>
      </c>
      <c r="B511" s="82">
        <v>351213</v>
      </c>
      <c r="C511" s="47" t="s">
        <v>516</v>
      </c>
      <c r="D511" s="71" t="s">
        <v>1117</v>
      </c>
      <c r="E511" s="71" t="s">
        <v>1146</v>
      </c>
      <c r="F511" s="61">
        <v>0</v>
      </c>
      <c r="G511" s="62">
        <v>0</v>
      </c>
      <c r="H511" s="2">
        <f t="shared" si="42"/>
        <v>0</v>
      </c>
      <c r="I511" s="2">
        <f t="shared" si="43"/>
        <v>4.375226266290321</v>
      </c>
      <c r="J511" s="1">
        <f t="shared" si="44"/>
        <v>0</v>
      </c>
      <c r="K511" s="1">
        <f t="shared" si="45"/>
        <v>0</v>
      </c>
      <c r="L511" s="9">
        <f t="shared" si="46"/>
        <v>0.90523785869330331</v>
      </c>
      <c r="M511" s="1">
        <f t="shared" si="47"/>
        <v>0</v>
      </c>
    </row>
    <row r="512" spans="1:13">
      <c r="A512" s="79" t="s">
        <v>461</v>
      </c>
      <c r="B512" s="86">
        <v>351214</v>
      </c>
      <c r="C512" s="47" t="s">
        <v>517</v>
      </c>
      <c r="D512" s="71" t="s">
        <v>1117</v>
      </c>
      <c r="E512" s="71" t="s">
        <v>1146</v>
      </c>
      <c r="F512" s="61">
        <v>129399</v>
      </c>
      <c r="G512" s="62">
        <v>1492</v>
      </c>
      <c r="H512" s="2">
        <f t="shared" si="42"/>
        <v>86.728552278820374</v>
      </c>
      <c r="I512" s="2">
        <f t="shared" si="43"/>
        <v>4.375226266290321</v>
      </c>
      <c r="J512" s="1">
        <f t="shared" si="44"/>
        <v>6527.8375893051589</v>
      </c>
      <c r="K512" s="1">
        <f t="shared" si="45"/>
        <v>122871.16241069484</v>
      </c>
      <c r="L512" s="9">
        <f t="shared" si="46"/>
        <v>0.90523785869330331</v>
      </c>
      <c r="M512" s="1">
        <f t="shared" si="47"/>
        <v>111227.6279558145</v>
      </c>
    </row>
    <row r="513" spans="1:13">
      <c r="A513" s="79" t="s">
        <v>461</v>
      </c>
      <c r="B513" s="86">
        <v>351217</v>
      </c>
      <c r="C513" s="47" t="s">
        <v>518</v>
      </c>
      <c r="D513" s="71" t="s">
        <v>1117</v>
      </c>
      <c r="E513" s="71" t="s">
        <v>1146</v>
      </c>
      <c r="F513" s="61">
        <v>110028</v>
      </c>
      <c r="G513" s="62">
        <v>788</v>
      </c>
      <c r="H513" s="2">
        <f t="shared" si="42"/>
        <v>139.62944162436548</v>
      </c>
      <c r="I513" s="2">
        <f t="shared" si="43"/>
        <v>4.375226266290321</v>
      </c>
      <c r="J513" s="1">
        <f t="shared" si="44"/>
        <v>3447.6782978367728</v>
      </c>
      <c r="K513" s="1">
        <f t="shared" si="45"/>
        <v>106580.32170216323</v>
      </c>
      <c r="L513" s="9">
        <f t="shared" si="46"/>
        <v>0.90523785869330331</v>
      </c>
      <c r="M513" s="1">
        <f t="shared" si="47"/>
        <v>96480.542196509647</v>
      </c>
    </row>
    <row r="514" spans="1:13">
      <c r="A514" s="79" t="s">
        <v>461</v>
      </c>
      <c r="B514" s="86">
        <v>351220</v>
      </c>
      <c r="C514" s="47" t="s">
        <v>519</v>
      </c>
      <c r="D514" s="71" t="s">
        <v>1117</v>
      </c>
      <c r="E514" s="71" t="s">
        <v>1146</v>
      </c>
      <c r="F514" s="61">
        <v>132294</v>
      </c>
      <c r="G514" s="62">
        <v>1369</v>
      </c>
      <c r="H514" s="2">
        <f t="shared" si="42"/>
        <v>96.635500365230101</v>
      </c>
      <c r="I514" s="2">
        <f t="shared" si="43"/>
        <v>4.375226266290321</v>
      </c>
      <c r="J514" s="1">
        <f t="shared" si="44"/>
        <v>5989.6847585514497</v>
      </c>
      <c r="K514" s="1">
        <f t="shared" si="45"/>
        <v>126304.31524144855</v>
      </c>
      <c r="L514" s="9">
        <f t="shared" si="46"/>
        <v>0.90523785869330331</v>
      </c>
      <c r="M514" s="1">
        <f t="shared" si="47"/>
        <v>114335.44787289284</v>
      </c>
    </row>
    <row r="515" spans="1:13">
      <c r="A515" s="79" t="s">
        <v>461</v>
      </c>
      <c r="B515" s="82">
        <v>351222</v>
      </c>
      <c r="C515" s="47" t="s">
        <v>520</v>
      </c>
      <c r="D515" s="71" t="s">
        <v>1117</v>
      </c>
      <c r="E515" s="71" t="s">
        <v>1146</v>
      </c>
      <c r="F515" s="61">
        <v>0</v>
      </c>
      <c r="G515" s="62">
        <v>0</v>
      </c>
      <c r="H515" s="2">
        <f t="shared" ref="H515:H578" si="48">IFERROR(F515/G515,0)</f>
        <v>0</v>
      </c>
      <c r="I515" s="2">
        <f t="shared" ref="I515:I578" si="49">$D$1134</f>
        <v>4.375226266290321</v>
      </c>
      <c r="J515" s="1">
        <f t="shared" ref="J515:J578" si="50">MIN(F515,I515*G515)</f>
        <v>0</v>
      </c>
      <c r="K515" s="1">
        <f t="shared" ref="K515:K578" si="51">F515-J515</f>
        <v>0</v>
      </c>
      <c r="L515" s="9">
        <f t="shared" ref="L515:L578" si="52">$L$1132</f>
        <v>0.90523785869330331</v>
      </c>
      <c r="M515" s="1">
        <f t="shared" ref="M515:M578" si="53">L515*K515</f>
        <v>0</v>
      </c>
    </row>
    <row r="516" spans="1:13">
      <c r="A516" s="79" t="s">
        <v>461</v>
      </c>
      <c r="B516" s="86">
        <v>351225</v>
      </c>
      <c r="C516" s="47" t="s">
        <v>521</v>
      </c>
      <c r="D516" s="71" t="s">
        <v>1117</v>
      </c>
      <c r="E516" s="71" t="s">
        <v>1146</v>
      </c>
      <c r="F516" s="61">
        <v>94434</v>
      </c>
      <c r="G516" s="62">
        <v>1512</v>
      </c>
      <c r="H516" s="2">
        <f t="shared" si="48"/>
        <v>62.456349206349209</v>
      </c>
      <c r="I516" s="2">
        <f t="shared" si="49"/>
        <v>4.375226266290321</v>
      </c>
      <c r="J516" s="1">
        <f t="shared" si="50"/>
        <v>6615.3421146309656</v>
      </c>
      <c r="K516" s="1">
        <f t="shared" si="51"/>
        <v>87818.65788536903</v>
      </c>
      <c r="L516" s="9">
        <f t="shared" si="52"/>
        <v>0.90523785869330331</v>
      </c>
      <c r="M516" s="1">
        <f t="shared" si="53"/>
        <v>79496.773817471243</v>
      </c>
    </row>
    <row r="517" spans="1:13">
      <c r="A517" s="79" t="s">
        <v>461</v>
      </c>
      <c r="B517" s="82">
        <v>351228</v>
      </c>
      <c r="C517" s="47" t="s">
        <v>522</v>
      </c>
      <c r="D517" s="71" t="s">
        <v>1117</v>
      </c>
      <c r="E517" s="71" t="s">
        <v>1146</v>
      </c>
      <c r="F517" s="61">
        <v>0</v>
      </c>
      <c r="G517" s="62">
        <v>0</v>
      </c>
      <c r="H517" s="2">
        <f t="shared" si="48"/>
        <v>0</v>
      </c>
      <c r="I517" s="2">
        <f t="shared" si="49"/>
        <v>4.375226266290321</v>
      </c>
      <c r="J517" s="1">
        <f t="shared" si="50"/>
        <v>0</v>
      </c>
      <c r="K517" s="1">
        <f t="shared" si="51"/>
        <v>0</v>
      </c>
      <c r="L517" s="9">
        <f t="shared" si="52"/>
        <v>0.90523785869330331</v>
      </c>
      <c r="M517" s="1">
        <f t="shared" si="53"/>
        <v>0</v>
      </c>
    </row>
    <row r="518" spans="1:13">
      <c r="A518" s="79" t="s">
        <v>461</v>
      </c>
      <c r="B518" s="86">
        <v>351229</v>
      </c>
      <c r="C518" s="47" t="s">
        <v>523</v>
      </c>
      <c r="D518" s="71" t="s">
        <v>1117</v>
      </c>
      <c r="E518" s="71" t="s">
        <v>1146</v>
      </c>
      <c r="F518" s="61">
        <v>50058</v>
      </c>
      <c r="G518" s="62">
        <v>470</v>
      </c>
      <c r="H518" s="2">
        <f t="shared" si="48"/>
        <v>106.50638297872341</v>
      </c>
      <c r="I518" s="2">
        <f t="shared" si="49"/>
        <v>4.375226266290321</v>
      </c>
      <c r="J518" s="1">
        <f t="shared" si="50"/>
        <v>2056.356345156451</v>
      </c>
      <c r="K518" s="1">
        <f t="shared" si="51"/>
        <v>48001.643654843552</v>
      </c>
      <c r="L518" s="9">
        <f t="shared" si="52"/>
        <v>0.90523785869330331</v>
      </c>
      <c r="M518" s="1">
        <f t="shared" si="53"/>
        <v>43452.905115869566</v>
      </c>
    </row>
    <row r="519" spans="1:13">
      <c r="A519" s="79" t="s">
        <v>461</v>
      </c>
      <c r="B519" s="82">
        <v>351230</v>
      </c>
      <c r="C519" s="47" t="s">
        <v>524</v>
      </c>
      <c r="D519" s="71" t="s">
        <v>1117</v>
      </c>
      <c r="E519" s="71" t="s">
        <v>1146</v>
      </c>
      <c r="F519" s="61">
        <v>0</v>
      </c>
      <c r="G519" s="62">
        <v>0</v>
      </c>
      <c r="H519" s="2">
        <f t="shared" si="48"/>
        <v>0</v>
      </c>
      <c r="I519" s="2">
        <f t="shared" si="49"/>
        <v>4.375226266290321</v>
      </c>
      <c r="J519" s="1">
        <f t="shared" si="50"/>
        <v>0</v>
      </c>
      <c r="K519" s="1">
        <f t="shared" si="51"/>
        <v>0</v>
      </c>
      <c r="L519" s="9">
        <f t="shared" si="52"/>
        <v>0.90523785869330331</v>
      </c>
      <c r="M519" s="1">
        <f t="shared" si="53"/>
        <v>0</v>
      </c>
    </row>
    <row r="520" spans="1:13">
      <c r="A520" s="79" t="s">
        <v>461</v>
      </c>
      <c r="B520" s="86">
        <v>351232</v>
      </c>
      <c r="C520" s="47" t="s">
        <v>525</v>
      </c>
      <c r="D520" s="71" t="s">
        <v>1117</v>
      </c>
      <c r="E520" s="71" t="s">
        <v>1146</v>
      </c>
      <c r="F520" s="61">
        <v>10533</v>
      </c>
      <c r="G520" s="62">
        <v>498</v>
      </c>
      <c r="H520" s="2">
        <f t="shared" si="48"/>
        <v>21.150602409638555</v>
      </c>
      <c r="I520" s="2">
        <f t="shared" si="49"/>
        <v>4.375226266290321</v>
      </c>
      <c r="J520" s="1">
        <f t="shared" si="50"/>
        <v>2178.8626806125799</v>
      </c>
      <c r="K520" s="1">
        <f t="shared" si="51"/>
        <v>8354.1373193874206</v>
      </c>
      <c r="L520" s="9">
        <f t="shared" si="52"/>
        <v>0.90523785869330331</v>
      </c>
      <c r="M520" s="1">
        <f t="shared" si="53"/>
        <v>7562.4813782320816</v>
      </c>
    </row>
    <row r="521" spans="1:13">
      <c r="A521" s="79" t="s">
        <v>461</v>
      </c>
      <c r="B521" s="82">
        <v>351235</v>
      </c>
      <c r="C521" s="47" t="s">
        <v>526</v>
      </c>
      <c r="D521" s="71" t="s">
        <v>1117</v>
      </c>
      <c r="E521" s="71" t="s">
        <v>1146</v>
      </c>
      <c r="F521" s="61">
        <v>0</v>
      </c>
      <c r="G521" s="62">
        <v>0</v>
      </c>
      <c r="H521" s="2">
        <f t="shared" si="48"/>
        <v>0</v>
      </c>
      <c r="I521" s="2">
        <f t="shared" si="49"/>
        <v>4.375226266290321</v>
      </c>
      <c r="J521" s="1">
        <f t="shared" si="50"/>
        <v>0</v>
      </c>
      <c r="K521" s="1">
        <f t="shared" si="51"/>
        <v>0</v>
      </c>
      <c r="L521" s="9">
        <f t="shared" si="52"/>
        <v>0.90523785869330331</v>
      </c>
      <c r="M521" s="1">
        <f t="shared" si="53"/>
        <v>0</v>
      </c>
    </row>
    <row r="522" spans="1:13">
      <c r="A522" s="79" t="s">
        <v>461</v>
      </c>
      <c r="B522" s="86">
        <v>351237</v>
      </c>
      <c r="C522" s="47" t="s">
        <v>527</v>
      </c>
      <c r="D522" s="71" t="s">
        <v>1117</v>
      </c>
      <c r="E522" s="71" t="s">
        <v>1146</v>
      </c>
      <c r="F522" s="61">
        <v>99117</v>
      </c>
      <c r="G522" s="62">
        <v>1130</v>
      </c>
      <c r="H522" s="2">
        <f t="shared" si="48"/>
        <v>87.714159292035404</v>
      </c>
      <c r="I522" s="2">
        <f t="shared" si="49"/>
        <v>4.375226266290321</v>
      </c>
      <c r="J522" s="1">
        <f t="shared" si="50"/>
        <v>4944.0056809080625</v>
      </c>
      <c r="K522" s="1">
        <f t="shared" si="51"/>
        <v>94172.994319091944</v>
      </c>
      <c r="L522" s="9">
        <f t="shared" si="52"/>
        <v>0.90523785869330331</v>
      </c>
      <c r="M522" s="1">
        <f t="shared" si="53"/>
        <v>85248.959724151413</v>
      </c>
    </row>
    <row r="523" spans="1:13">
      <c r="A523" s="79" t="s">
        <v>461</v>
      </c>
      <c r="B523" s="82">
        <v>351238</v>
      </c>
      <c r="C523" s="47" t="s">
        <v>528</v>
      </c>
      <c r="D523" s="71" t="s">
        <v>1117</v>
      </c>
      <c r="E523" s="71" t="s">
        <v>1146</v>
      </c>
      <c r="F523" s="61">
        <v>0</v>
      </c>
      <c r="G523" s="62">
        <v>0</v>
      </c>
      <c r="H523" s="2">
        <f t="shared" si="48"/>
        <v>0</v>
      </c>
      <c r="I523" s="2">
        <f t="shared" si="49"/>
        <v>4.375226266290321</v>
      </c>
      <c r="J523" s="1">
        <f t="shared" si="50"/>
        <v>0</v>
      </c>
      <c r="K523" s="1">
        <f t="shared" si="51"/>
        <v>0</v>
      </c>
      <c r="L523" s="9">
        <f t="shared" si="52"/>
        <v>0.90523785869330331</v>
      </c>
      <c r="M523" s="1">
        <f t="shared" si="53"/>
        <v>0</v>
      </c>
    </row>
    <row r="524" spans="1:13">
      <c r="A524" s="79" t="s">
        <v>461</v>
      </c>
      <c r="B524" s="82">
        <v>351239</v>
      </c>
      <c r="C524" s="47" t="s">
        <v>529</v>
      </c>
      <c r="D524" s="71" t="s">
        <v>1117</v>
      </c>
      <c r="E524" s="71" t="s">
        <v>1146</v>
      </c>
      <c r="F524" s="61">
        <v>0</v>
      </c>
      <c r="G524" s="62">
        <v>0</v>
      </c>
      <c r="H524" s="2">
        <f t="shared" si="48"/>
        <v>0</v>
      </c>
      <c r="I524" s="2">
        <f t="shared" si="49"/>
        <v>4.375226266290321</v>
      </c>
      <c r="J524" s="1">
        <f t="shared" si="50"/>
        <v>0</v>
      </c>
      <c r="K524" s="1">
        <f t="shared" si="51"/>
        <v>0</v>
      </c>
      <c r="L524" s="9">
        <f t="shared" si="52"/>
        <v>0.90523785869330331</v>
      </c>
      <c r="M524" s="1">
        <f t="shared" si="53"/>
        <v>0</v>
      </c>
    </row>
    <row r="525" spans="1:13">
      <c r="A525" s="79" t="s">
        <v>461</v>
      </c>
      <c r="B525" s="82">
        <v>351241</v>
      </c>
      <c r="C525" s="47" t="s">
        <v>530</v>
      </c>
      <c r="D525" s="71" t="s">
        <v>1117</v>
      </c>
      <c r="E525" s="71" t="s">
        <v>1146</v>
      </c>
      <c r="F525" s="61">
        <v>0</v>
      </c>
      <c r="G525" s="62">
        <v>0</v>
      </c>
      <c r="H525" s="2">
        <f t="shared" si="48"/>
        <v>0</v>
      </c>
      <c r="I525" s="2">
        <f t="shared" si="49"/>
        <v>4.375226266290321</v>
      </c>
      <c r="J525" s="1">
        <f t="shared" si="50"/>
        <v>0</v>
      </c>
      <c r="K525" s="1">
        <f t="shared" si="51"/>
        <v>0</v>
      </c>
      <c r="L525" s="9">
        <f t="shared" si="52"/>
        <v>0.90523785869330331</v>
      </c>
      <c r="M525" s="1">
        <f t="shared" si="53"/>
        <v>0</v>
      </c>
    </row>
    <row r="526" spans="1:13">
      <c r="A526" s="79" t="s">
        <v>461</v>
      </c>
      <c r="B526" s="86">
        <v>351242</v>
      </c>
      <c r="C526" s="47" t="s">
        <v>531</v>
      </c>
      <c r="D526" s="71" t="s">
        <v>1117</v>
      </c>
      <c r="E526" s="71" t="s">
        <v>1146</v>
      </c>
      <c r="F526" s="61">
        <v>11460</v>
      </c>
      <c r="G526" s="62">
        <v>381</v>
      </c>
      <c r="H526" s="2">
        <f t="shared" si="48"/>
        <v>30.078740157480315</v>
      </c>
      <c r="I526" s="2">
        <f t="shared" si="49"/>
        <v>4.375226266290321</v>
      </c>
      <c r="J526" s="1">
        <f t="shared" si="50"/>
        <v>1666.9612074566123</v>
      </c>
      <c r="K526" s="1">
        <f t="shared" si="51"/>
        <v>9793.0387925433879</v>
      </c>
      <c r="L526" s="9">
        <f t="shared" si="52"/>
        <v>0.90523785869330331</v>
      </c>
      <c r="M526" s="1">
        <f t="shared" si="53"/>
        <v>8865.0294666624286</v>
      </c>
    </row>
    <row r="527" spans="1:13">
      <c r="A527" s="79" t="s">
        <v>461</v>
      </c>
      <c r="B527" s="86">
        <v>351245</v>
      </c>
      <c r="C527" s="47" t="s">
        <v>532</v>
      </c>
      <c r="D527" s="71" t="s">
        <v>1117</v>
      </c>
      <c r="E527" s="71" t="s">
        <v>1146</v>
      </c>
      <c r="F527" s="61">
        <v>66900</v>
      </c>
      <c r="G527" s="62">
        <v>297</v>
      </c>
      <c r="H527" s="2">
        <f t="shared" si="48"/>
        <v>225.25252525252526</v>
      </c>
      <c r="I527" s="2">
        <f t="shared" si="49"/>
        <v>4.375226266290321</v>
      </c>
      <c r="J527" s="1">
        <f t="shared" si="50"/>
        <v>1299.4422010882254</v>
      </c>
      <c r="K527" s="1">
        <f t="shared" si="51"/>
        <v>65600.557798911774</v>
      </c>
      <c r="L527" s="9">
        <f t="shared" si="52"/>
        <v>0.90523785869330331</v>
      </c>
      <c r="M527" s="1">
        <f t="shared" si="53"/>
        <v>59384.108470973173</v>
      </c>
    </row>
    <row r="528" spans="1:13">
      <c r="A528" s="79" t="s">
        <v>461</v>
      </c>
      <c r="B528" s="86">
        <v>351246</v>
      </c>
      <c r="C528" s="47" t="s">
        <v>533</v>
      </c>
      <c r="D528" s="71" t="s">
        <v>1117</v>
      </c>
      <c r="E528" s="71" t="s">
        <v>1146</v>
      </c>
      <c r="F528" s="61">
        <v>22089</v>
      </c>
      <c r="G528" s="62">
        <v>578</v>
      </c>
      <c r="H528" s="2">
        <f t="shared" si="48"/>
        <v>38.216262975778548</v>
      </c>
      <c r="I528" s="2">
        <f t="shared" si="49"/>
        <v>4.375226266290321</v>
      </c>
      <c r="J528" s="1">
        <f t="shared" si="50"/>
        <v>2528.8807819158055</v>
      </c>
      <c r="K528" s="1">
        <f t="shared" si="51"/>
        <v>19560.119218084194</v>
      </c>
      <c r="L528" s="9">
        <f t="shared" si="52"/>
        <v>0.90523785869330331</v>
      </c>
      <c r="M528" s="1">
        <f t="shared" si="53"/>
        <v>17706.560436764266</v>
      </c>
    </row>
    <row r="529" spans="1:13">
      <c r="A529" s="79" t="s">
        <v>461</v>
      </c>
      <c r="B529" s="82">
        <v>351247</v>
      </c>
      <c r="C529" s="47" t="s">
        <v>534</v>
      </c>
      <c r="D529" s="71" t="s">
        <v>1117</v>
      </c>
      <c r="E529" s="71" t="s">
        <v>1146</v>
      </c>
      <c r="F529" s="61">
        <v>0</v>
      </c>
      <c r="G529" s="62">
        <v>0</v>
      </c>
      <c r="H529" s="2">
        <f t="shared" si="48"/>
        <v>0</v>
      </c>
      <c r="I529" s="2">
        <f t="shared" si="49"/>
        <v>4.375226266290321</v>
      </c>
      <c r="J529" s="1">
        <f t="shared" si="50"/>
        <v>0</v>
      </c>
      <c r="K529" s="1">
        <f t="shared" si="51"/>
        <v>0</v>
      </c>
      <c r="L529" s="9">
        <f t="shared" si="52"/>
        <v>0.90523785869330331</v>
      </c>
      <c r="M529" s="1">
        <f t="shared" si="53"/>
        <v>0</v>
      </c>
    </row>
    <row r="530" spans="1:13">
      <c r="A530" s="79" t="s">
        <v>461</v>
      </c>
      <c r="B530" s="82">
        <v>351250</v>
      </c>
      <c r="C530" s="47" t="s">
        <v>535</v>
      </c>
      <c r="D530" s="71" t="s">
        <v>1117</v>
      </c>
      <c r="E530" s="71" t="s">
        <v>1146</v>
      </c>
      <c r="F530" s="61">
        <v>0</v>
      </c>
      <c r="G530" s="62">
        <v>0</v>
      </c>
      <c r="H530" s="2">
        <f t="shared" si="48"/>
        <v>0</v>
      </c>
      <c r="I530" s="2">
        <f t="shared" si="49"/>
        <v>4.375226266290321</v>
      </c>
      <c r="J530" s="1">
        <f t="shared" si="50"/>
        <v>0</v>
      </c>
      <c r="K530" s="1">
        <f t="shared" si="51"/>
        <v>0</v>
      </c>
      <c r="L530" s="9">
        <f t="shared" si="52"/>
        <v>0.90523785869330331</v>
      </c>
      <c r="M530" s="1">
        <f t="shared" si="53"/>
        <v>0</v>
      </c>
    </row>
    <row r="531" spans="1:13">
      <c r="A531" s="79" t="s">
        <v>461</v>
      </c>
      <c r="B531" s="86">
        <v>351251</v>
      </c>
      <c r="C531" s="47" t="s">
        <v>536</v>
      </c>
      <c r="D531" s="71" t="s">
        <v>1117</v>
      </c>
      <c r="E531" s="71" t="s">
        <v>1146</v>
      </c>
      <c r="F531" s="61">
        <v>118641</v>
      </c>
      <c r="G531" s="62">
        <v>1696</v>
      </c>
      <c r="H531" s="2">
        <f t="shared" si="48"/>
        <v>69.953419811320757</v>
      </c>
      <c r="I531" s="2">
        <f t="shared" si="49"/>
        <v>4.375226266290321</v>
      </c>
      <c r="J531" s="1">
        <f t="shared" si="50"/>
        <v>7420.3837476283843</v>
      </c>
      <c r="K531" s="1">
        <f t="shared" si="51"/>
        <v>111220.61625237162</v>
      </c>
      <c r="L531" s="9">
        <f t="shared" si="52"/>
        <v>0.90523785869330331</v>
      </c>
      <c r="M531" s="1">
        <f t="shared" si="53"/>
        <v>100681.11249884649</v>
      </c>
    </row>
    <row r="532" spans="1:13">
      <c r="A532" s="79" t="s">
        <v>461</v>
      </c>
      <c r="B532" s="86">
        <v>351252</v>
      </c>
      <c r="C532" s="47" t="s">
        <v>535</v>
      </c>
      <c r="D532" s="71" t="s">
        <v>1117</v>
      </c>
      <c r="E532" s="71" t="s">
        <v>1146</v>
      </c>
      <c r="F532" s="61">
        <v>35007</v>
      </c>
      <c r="G532" s="62">
        <v>3343</v>
      </c>
      <c r="H532" s="2">
        <f t="shared" si="48"/>
        <v>10.471731977265929</v>
      </c>
      <c r="I532" s="2">
        <f t="shared" si="49"/>
        <v>4.375226266290321</v>
      </c>
      <c r="J532" s="1">
        <f t="shared" si="50"/>
        <v>14626.381408208543</v>
      </c>
      <c r="K532" s="1">
        <f t="shared" si="51"/>
        <v>20380.618591791455</v>
      </c>
      <c r="L532" s="9">
        <f t="shared" si="52"/>
        <v>0.90523785869330331</v>
      </c>
      <c r="M532" s="1">
        <f t="shared" si="53"/>
        <v>18449.307532878225</v>
      </c>
    </row>
    <row r="533" spans="1:13">
      <c r="A533" s="79" t="s">
        <v>461</v>
      </c>
      <c r="B533" s="82">
        <v>351257</v>
      </c>
      <c r="C533" s="47" t="s">
        <v>537</v>
      </c>
      <c r="D533" s="71" t="s">
        <v>1117</v>
      </c>
      <c r="E533" s="71" t="s">
        <v>1146</v>
      </c>
      <c r="F533" s="61">
        <v>0</v>
      </c>
      <c r="G533" s="62">
        <v>0</v>
      </c>
      <c r="H533" s="2">
        <f t="shared" si="48"/>
        <v>0</v>
      </c>
      <c r="I533" s="2">
        <f t="shared" si="49"/>
        <v>4.375226266290321</v>
      </c>
      <c r="J533" s="1">
        <f t="shared" si="50"/>
        <v>0</v>
      </c>
      <c r="K533" s="1">
        <f t="shared" si="51"/>
        <v>0</v>
      </c>
      <c r="L533" s="9">
        <f t="shared" si="52"/>
        <v>0.90523785869330331</v>
      </c>
      <c r="M533" s="1">
        <f t="shared" si="53"/>
        <v>0</v>
      </c>
    </row>
    <row r="534" spans="1:13">
      <c r="A534" s="79" t="s">
        <v>461</v>
      </c>
      <c r="B534" s="86">
        <v>351259</v>
      </c>
      <c r="C534" s="47" t="s">
        <v>538</v>
      </c>
      <c r="D534" s="71" t="s">
        <v>1117</v>
      </c>
      <c r="E534" s="71" t="s">
        <v>1146</v>
      </c>
      <c r="F534" s="61">
        <v>248151</v>
      </c>
      <c r="G534" s="62">
        <v>1637</v>
      </c>
      <c r="H534" s="2">
        <f t="shared" si="48"/>
        <v>151.58888210140501</v>
      </c>
      <c r="I534" s="2">
        <f t="shared" si="49"/>
        <v>4.375226266290321</v>
      </c>
      <c r="J534" s="1">
        <f t="shared" si="50"/>
        <v>7162.2453979172551</v>
      </c>
      <c r="K534" s="1">
        <f t="shared" si="51"/>
        <v>240988.75460208274</v>
      </c>
      <c r="L534" s="9">
        <f t="shared" si="52"/>
        <v>0.90523785869330331</v>
      </c>
      <c r="M534" s="1">
        <f t="shared" si="53"/>
        <v>218152.14418515534</v>
      </c>
    </row>
    <row r="535" spans="1:13">
      <c r="A535" s="79" t="s">
        <v>461</v>
      </c>
      <c r="B535" s="82">
        <v>351260</v>
      </c>
      <c r="C535" s="47" t="s">
        <v>539</v>
      </c>
      <c r="D535" s="71" t="s">
        <v>1117</v>
      </c>
      <c r="E535" s="71" t="s">
        <v>1146</v>
      </c>
      <c r="F535" s="61">
        <v>0</v>
      </c>
      <c r="G535" s="62">
        <v>0</v>
      </c>
      <c r="H535" s="2">
        <f t="shared" si="48"/>
        <v>0</v>
      </c>
      <c r="I535" s="2">
        <f t="shared" si="49"/>
        <v>4.375226266290321</v>
      </c>
      <c r="J535" s="1">
        <f t="shared" si="50"/>
        <v>0</v>
      </c>
      <c r="K535" s="1">
        <f t="shared" si="51"/>
        <v>0</v>
      </c>
      <c r="L535" s="9">
        <f t="shared" si="52"/>
        <v>0.90523785869330331</v>
      </c>
      <c r="M535" s="1">
        <f t="shared" si="53"/>
        <v>0</v>
      </c>
    </row>
    <row r="536" spans="1:13">
      <c r="A536" s="79" t="s">
        <v>461</v>
      </c>
      <c r="B536" s="82">
        <v>351261</v>
      </c>
      <c r="C536" s="47" t="s">
        <v>540</v>
      </c>
      <c r="D536" s="71" t="s">
        <v>1117</v>
      </c>
      <c r="E536" s="71" t="s">
        <v>1146</v>
      </c>
      <c r="F536" s="61">
        <v>0</v>
      </c>
      <c r="G536" s="62">
        <v>0</v>
      </c>
      <c r="H536" s="2">
        <f t="shared" si="48"/>
        <v>0</v>
      </c>
      <c r="I536" s="2">
        <f t="shared" si="49"/>
        <v>4.375226266290321</v>
      </c>
      <c r="J536" s="1">
        <f t="shared" si="50"/>
        <v>0</v>
      </c>
      <c r="K536" s="1">
        <f t="shared" si="51"/>
        <v>0</v>
      </c>
      <c r="L536" s="9">
        <f t="shared" si="52"/>
        <v>0.90523785869330331</v>
      </c>
      <c r="M536" s="1">
        <f t="shared" si="53"/>
        <v>0</v>
      </c>
    </row>
    <row r="537" spans="1:13">
      <c r="A537" s="79" t="s">
        <v>461</v>
      </c>
      <c r="B537" s="86">
        <v>351262</v>
      </c>
      <c r="C537" s="47" t="s">
        <v>541</v>
      </c>
      <c r="D537" s="71" t="s">
        <v>1117</v>
      </c>
      <c r="E537" s="71" t="s">
        <v>1146</v>
      </c>
      <c r="F537" s="61">
        <v>28251</v>
      </c>
      <c r="G537" s="62">
        <v>513</v>
      </c>
      <c r="H537" s="2">
        <f t="shared" si="48"/>
        <v>55.070175438596493</v>
      </c>
      <c r="I537" s="2">
        <f t="shared" si="49"/>
        <v>4.375226266290321</v>
      </c>
      <c r="J537" s="1">
        <f t="shared" si="50"/>
        <v>2244.4910746069345</v>
      </c>
      <c r="K537" s="1">
        <f t="shared" si="51"/>
        <v>26006.508925393064</v>
      </c>
      <c r="L537" s="9">
        <f t="shared" si="52"/>
        <v>0.90523785869330331</v>
      </c>
      <c r="M537" s="1">
        <f t="shared" si="53"/>
        <v>23542.076451711098</v>
      </c>
    </row>
    <row r="538" spans="1:13">
      <c r="A538" s="79" t="s">
        <v>461</v>
      </c>
      <c r="B538" s="86">
        <v>351263</v>
      </c>
      <c r="C538" s="47" t="s">
        <v>542</v>
      </c>
      <c r="D538" s="71" t="s">
        <v>1117</v>
      </c>
      <c r="E538" s="71" t="s">
        <v>1146</v>
      </c>
      <c r="F538" s="61">
        <v>116406</v>
      </c>
      <c r="G538" s="62">
        <v>1409</v>
      </c>
      <c r="H538" s="2">
        <f t="shared" si="48"/>
        <v>82.616039744499645</v>
      </c>
      <c r="I538" s="2">
        <f t="shared" si="49"/>
        <v>4.375226266290321</v>
      </c>
      <c r="J538" s="1">
        <f t="shared" si="50"/>
        <v>6164.6938092030623</v>
      </c>
      <c r="K538" s="1">
        <f t="shared" si="51"/>
        <v>110241.30619079694</v>
      </c>
      <c r="L538" s="9">
        <f t="shared" si="52"/>
        <v>0.90523785869330331</v>
      </c>
      <c r="M538" s="1">
        <f t="shared" si="53"/>
        <v>99794.603955709827</v>
      </c>
    </row>
    <row r="539" spans="1:13">
      <c r="A539" s="79" t="s">
        <v>461</v>
      </c>
      <c r="B539" s="82">
        <v>351264</v>
      </c>
      <c r="C539" s="47" t="s">
        <v>543</v>
      </c>
      <c r="D539" s="71" t="s">
        <v>1117</v>
      </c>
      <c r="E539" s="71" t="s">
        <v>1146</v>
      </c>
      <c r="F539" s="61">
        <v>0</v>
      </c>
      <c r="G539" s="62">
        <v>0</v>
      </c>
      <c r="H539" s="2">
        <f t="shared" si="48"/>
        <v>0</v>
      </c>
      <c r="I539" s="2">
        <f t="shared" si="49"/>
        <v>4.375226266290321</v>
      </c>
      <c r="J539" s="1">
        <f t="shared" si="50"/>
        <v>0</v>
      </c>
      <c r="K539" s="1">
        <f t="shared" si="51"/>
        <v>0</v>
      </c>
      <c r="L539" s="9">
        <f t="shared" si="52"/>
        <v>0.90523785869330331</v>
      </c>
      <c r="M539" s="1">
        <f t="shared" si="53"/>
        <v>0</v>
      </c>
    </row>
    <row r="540" spans="1:13">
      <c r="A540" s="79" t="s">
        <v>461</v>
      </c>
      <c r="B540" s="82">
        <v>351265</v>
      </c>
      <c r="C540" s="47" t="s">
        <v>544</v>
      </c>
      <c r="D540" s="71" t="s">
        <v>1117</v>
      </c>
      <c r="E540" s="71" t="s">
        <v>1146</v>
      </c>
      <c r="F540" s="61">
        <v>0</v>
      </c>
      <c r="G540" s="62">
        <v>0</v>
      </c>
      <c r="H540" s="2">
        <f t="shared" si="48"/>
        <v>0</v>
      </c>
      <c r="I540" s="2">
        <f t="shared" si="49"/>
        <v>4.375226266290321</v>
      </c>
      <c r="J540" s="1">
        <f t="shared" si="50"/>
        <v>0</v>
      </c>
      <c r="K540" s="1">
        <f t="shared" si="51"/>
        <v>0</v>
      </c>
      <c r="L540" s="9">
        <f t="shared" si="52"/>
        <v>0.90523785869330331</v>
      </c>
      <c r="M540" s="1">
        <f t="shared" si="53"/>
        <v>0</v>
      </c>
    </row>
    <row r="541" spans="1:13">
      <c r="A541" s="79" t="s">
        <v>461</v>
      </c>
      <c r="B541" s="82">
        <v>351266</v>
      </c>
      <c r="C541" s="47" t="s">
        <v>545</v>
      </c>
      <c r="D541" s="71" t="s">
        <v>1117</v>
      </c>
      <c r="E541" s="71" t="s">
        <v>1146</v>
      </c>
      <c r="F541" s="61">
        <v>0</v>
      </c>
      <c r="G541" s="62">
        <v>0</v>
      </c>
      <c r="H541" s="2">
        <f t="shared" si="48"/>
        <v>0</v>
      </c>
      <c r="I541" s="2">
        <f t="shared" si="49"/>
        <v>4.375226266290321</v>
      </c>
      <c r="J541" s="1">
        <f t="shared" si="50"/>
        <v>0</v>
      </c>
      <c r="K541" s="1">
        <f t="shared" si="51"/>
        <v>0</v>
      </c>
      <c r="L541" s="9">
        <f t="shared" si="52"/>
        <v>0.90523785869330331</v>
      </c>
      <c r="M541" s="1">
        <f t="shared" si="53"/>
        <v>0</v>
      </c>
    </row>
    <row r="542" spans="1:13">
      <c r="A542" s="79" t="s">
        <v>461</v>
      </c>
      <c r="B542" s="86">
        <v>351269</v>
      </c>
      <c r="C542" s="47" t="s">
        <v>546</v>
      </c>
      <c r="D542" s="71" t="s">
        <v>1117</v>
      </c>
      <c r="E542" s="71" t="s">
        <v>1146</v>
      </c>
      <c r="F542" s="61">
        <v>9471</v>
      </c>
      <c r="G542" s="62">
        <v>550</v>
      </c>
      <c r="H542" s="2">
        <f t="shared" si="48"/>
        <v>17.22</v>
      </c>
      <c r="I542" s="2">
        <f t="shared" si="49"/>
        <v>4.375226266290321</v>
      </c>
      <c r="J542" s="1">
        <f t="shared" si="50"/>
        <v>2406.3744464596766</v>
      </c>
      <c r="K542" s="1">
        <f t="shared" si="51"/>
        <v>7064.6255535403234</v>
      </c>
      <c r="L542" s="9">
        <f t="shared" si="52"/>
        <v>0.90523785869330331</v>
      </c>
      <c r="M542" s="1">
        <f t="shared" si="53"/>
        <v>6395.1665085568347</v>
      </c>
    </row>
    <row r="543" spans="1:13">
      <c r="A543" s="79" t="s">
        <v>461</v>
      </c>
      <c r="B543" s="86">
        <v>351270</v>
      </c>
      <c r="C543" s="47" t="s">
        <v>547</v>
      </c>
      <c r="D543" s="71" t="s">
        <v>1117</v>
      </c>
      <c r="E543" s="71" t="s">
        <v>1146</v>
      </c>
      <c r="F543" s="61">
        <v>9912</v>
      </c>
      <c r="G543" s="62">
        <v>227</v>
      </c>
      <c r="H543" s="2">
        <f t="shared" si="48"/>
        <v>43.665198237885463</v>
      </c>
      <c r="I543" s="2">
        <f t="shared" si="49"/>
        <v>4.375226266290321</v>
      </c>
      <c r="J543" s="1">
        <f t="shared" si="50"/>
        <v>993.17636244790287</v>
      </c>
      <c r="K543" s="1">
        <f t="shared" si="51"/>
        <v>8918.8236375520974</v>
      </c>
      <c r="L543" s="9">
        <f t="shared" si="52"/>
        <v>0.90523785869330331</v>
      </c>
      <c r="M543" s="1">
        <f t="shared" si="53"/>
        <v>8073.656811720879</v>
      </c>
    </row>
    <row r="544" spans="1:13">
      <c r="A544" s="79" t="s">
        <v>461</v>
      </c>
      <c r="B544" s="86">
        <v>351271</v>
      </c>
      <c r="C544" s="47" t="s">
        <v>548</v>
      </c>
      <c r="D544" s="71" t="s">
        <v>1117</v>
      </c>
      <c r="E544" s="71" t="s">
        <v>1146</v>
      </c>
      <c r="F544" s="61">
        <v>41280</v>
      </c>
      <c r="G544" s="62">
        <v>1571</v>
      </c>
      <c r="H544" s="2">
        <f t="shared" si="48"/>
        <v>26.276257161043922</v>
      </c>
      <c r="I544" s="2">
        <f t="shared" si="49"/>
        <v>4.375226266290321</v>
      </c>
      <c r="J544" s="1">
        <f t="shared" si="50"/>
        <v>6873.4804643420939</v>
      </c>
      <c r="K544" s="1">
        <f t="shared" si="51"/>
        <v>34406.519535657906</v>
      </c>
      <c r="L544" s="9">
        <f t="shared" si="52"/>
        <v>0.90523785869330331</v>
      </c>
      <c r="M544" s="1">
        <f t="shared" si="53"/>
        <v>31146.084069548273</v>
      </c>
    </row>
    <row r="545" spans="1:13">
      <c r="A545" s="79" t="s">
        <v>461</v>
      </c>
      <c r="B545" s="87">
        <v>351271</v>
      </c>
      <c r="C545" s="47" t="s">
        <v>548</v>
      </c>
      <c r="D545" s="71" t="s">
        <v>1117</v>
      </c>
      <c r="E545" s="71" t="s">
        <v>1147</v>
      </c>
      <c r="F545" s="61">
        <v>3387</v>
      </c>
      <c r="G545" s="62">
        <v>156</v>
      </c>
      <c r="H545" s="2">
        <f t="shared" si="48"/>
        <v>21.71153846153846</v>
      </c>
      <c r="I545" s="2">
        <f t="shared" si="49"/>
        <v>4.375226266290321</v>
      </c>
      <c r="J545" s="1">
        <f t="shared" si="50"/>
        <v>682.53529754129011</v>
      </c>
      <c r="K545" s="1">
        <f t="shared" si="51"/>
        <v>2704.4647024587098</v>
      </c>
      <c r="L545" s="9">
        <f t="shared" si="52"/>
        <v>0.90523785869330331</v>
      </c>
      <c r="M545" s="1">
        <f t="shared" si="53"/>
        <v>2448.183836165344</v>
      </c>
    </row>
    <row r="546" spans="1:13">
      <c r="A546" s="79" t="s">
        <v>461</v>
      </c>
      <c r="B546" s="82">
        <v>351273</v>
      </c>
      <c r="C546" s="47" t="s">
        <v>549</v>
      </c>
      <c r="D546" s="71" t="s">
        <v>1117</v>
      </c>
      <c r="E546" s="71" t="s">
        <v>1146</v>
      </c>
      <c r="F546" s="61">
        <v>0</v>
      </c>
      <c r="G546" s="62">
        <v>0</v>
      </c>
      <c r="H546" s="2">
        <f t="shared" si="48"/>
        <v>0</v>
      </c>
      <c r="I546" s="2">
        <f t="shared" si="49"/>
        <v>4.375226266290321</v>
      </c>
      <c r="J546" s="1">
        <f t="shared" si="50"/>
        <v>0</v>
      </c>
      <c r="K546" s="1">
        <f t="shared" si="51"/>
        <v>0</v>
      </c>
      <c r="L546" s="9">
        <f t="shared" si="52"/>
        <v>0.90523785869330331</v>
      </c>
      <c r="M546" s="1">
        <f t="shared" si="53"/>
        <v>0</v>
      </c>
    </row>
    <row r="547" spans="1:13">
      <c r="A547" s="79" t="s">
        <v>461</v>
      </c>
      <c r="B547" s="86">
        <v>351275</v>
      </c>
      <c r="C547" s="47" t="s">
        <v>550</v>
      </c>
      <c r="D547" s="71" t="s">
        <v>1117</v>
      </c>
      <c r="E547" s="71" t="s">
        <v>1146</v>
      </c>
      <c r="F547" s="61">
        <v>7386</v>
      </c>
      <c r="G547" s="62">
        <v>146</v>
      </c>
      <c r="H547" s="2">
        <f t="shared" si="48"/>
        <v>50.589041095890408</v>
      </c>
      <c r="I547" s="2">
        <f t="shared" si="49"/>
        <v>4.375226266290321</v>
      </c>
      <c r="J547" s="1">
        <f t="shared" si="50"/>
        <v>638.78303487838684</v>
      </c>
      <c r="K547" s="1">
        <f t="shared" si="51"/>
        <v>6747.2169651216136</v>
      </c>
      <c r="L547" s="9">
        <f t="shared" si="52"/>
        <v>0.90523785869330331</v>
      </c>
      <c r="M547" s="1">
        <f t="shared" si="53"/>
        <v>6107.8362376458181</v>
      </c>
    </row>
    <row r="548" spans="1:13">
      <c r="A548" s="79" t="s">
        <v>461</v>
      </c>
      <c r="B548" s="86">
        <v>351276</v>
      </c>
      <c r="C548" s="47" t="s">
        <v>551</v>
      </c>
      <c r="D548" s="71" t="s">
        <v>1117</v>
      </c>
      <c r="E548" s="71" t="s">
        <v>1146</v>
      </c>
      <c r="F548" s="61">
        <v>186174</v>
      </c>
      <c r="G548" s="62">
        <v>980</v>
      </c>
      <c r="H548" s="2">
        <f t="shared" si="48"/>
        <v>189.9734693877551</v>
      </c>
      <c r="I548" s="2">
        <f t="shared" si="49"/>
        <v>4.375226266290321</v>
      </c>
      <c r="J548" s="1">
        <f t="shared" si="50"/>
        <v>4287.7217409645145</v>
      </c>
      <c r="K548" s="1">
        <f t="shared" si="51"/>
        <v>181886.27825903549</v>
      </c>
      <c r="L548" s="9">
        <f t="shared" si="52"/>
        <v>0.90523785869330331</v>
      </c>
      <c r="M548" s="1">
        <f t="shared" si="53"/>
        <v>164650.34505690361</v>
      </c>
    </row>
    <row r="549" spans="1:13">
      <c r="A549" s="79" t="s">
        <v>461</v>
      </c>
      <c r="B549" s="86">
        <v>351277</v>
      </c>
      <c r="C549" s="47" t="s">
        <v>552</v>
      </c>
      <c r="D549" s="71" t="s">
        <v>1117</v>
      </c>
      <c r="E549" s="71" t="s">
        <v>1146</v>
      </c>
      <c r="F549" s="61">
        <v>29367</v>
      </c>
      <c r="G549" s="62">
        <v>399</v>
      </c>
      <c r="H549" s="2">
        <f t="shared" si="48"/>
        <v>73.601503759398497</v>
      </c>
      <c r="I549" s="2">
        <f t="shared" si="49"/>
        <v>4.375226266290321</v>
      </c>
      <c r="J549" s="1">
        <f t="shared" si="50"/>
        <v>1745.7152802498381</v>
      </c>
      <c r="K549" s="1">
        <f t="shared" si="51"/>
        <v>27621.284719750161</v>
      </c>
      <c r="L549" s="9">
        <f t="shared" si="52"/>
        <v>0.90523785869330331</v>
      </c>
      <c r="M549" s="1">
        <f t="shared" si="53"/>
        <v>25003.832634064696</v>
      </c>
    </row>
    <row r="550" spans="1:13">
      <c r="A550" s="79" t="s">
        <v>461</v>
      </c>
      <c r="B550" s="86">
        <v>351278</v>
      </c>
      <c r="C550" s="47" t="s">
        <v>553</v>
      </c>
      <c r="D550" s="71" t="s">
        <v>1117</v>
      </c>
      <c r="E550" s="71" t="s">
        <v>1146</v>
      </c>
      <c r="F550" s="61">
        <v>7032</v>
      </c>
      <c r="G550" s="62">
        <v>630</v>
      </c>
      <c r="H550" s="2">
        <f t="shared" si="48"/>
        <v>11.161904761904761</v>
      </c>
      <c r="I550" s="2">
        <f t="shared" si="49"/>
        <v>4.375226266290321</v>
      </c>
      <c r="J550" s="1">
        <f t="shared" si="50"/>
        <v>2756.3925477629023</v>
      </c>
      <c r="K550" s="1">
        <f t="shared" si="51"/>
        <v>4275.6074522370982</v>
      </c>
      <c r="L550" s="9">
        <f t="shared" si="52"/>
        <v>0.90523785869330331</v>
      </c>
      <c r="M550" s="1">
        <f t="shared" si="53"/>
        <v>3870.4417346762407</v>
      </c>
    </row>
    <row r="551" spans="1:13">
      <c r="A551" s="79" t="s">
        <v>461</v>
      </c>
      <c r="B551" s="86">
        <v>351280</v>
      </c>
      <c r="C551" s="47" t="s">
        <v>554</v>
      </c>
      <c r="D551" s="71" t="s">
        <v>1117</v>
      </c>
      <c r="E551" s="71" t="s">
        <v>1146</v>
      </c>
      <c r="F551" s="61">
        <v>42165</v>
      </c>
      <c r="G551" s="62">
        <v>312</v>
      </c>
      <c r="H551" s="2">
        <f t="shared" si="48"/>
        <v>135.14423076923077</v>
      </c>
      <c r="I551" s="2">
        <f t="shared" si="49"/>
        <v>4.375226266290321</v>
      </c>
      <c r="J551" s="1">
        <f t="shared" si="50"/>
        <v>1365.0705950825802</v>
      </c>
      <c r="K551" s="1">
        <f t="shared" si="51"/>
        <v>40799.92940491742</v>
      </c>
      <c r="L551" s="9">
        <f t="shared" si="52"/>
        <v>0.90523785869330331</v>
      </c>
      <c r="M551" s="1">
        <f t="shared" si="53"/>
        <v>36933.640729345389</v>
      </c>
    </row>
    <row r="552" spans="1:13">
      <c r="A552" s="79" t="s">
        <v>461</v>
      </c>
      <c r="B552" s="82">
        <v>351282</v>
      </c>
      <c r="C552" s="47" t="s">
        <v>555</v>
      </c>
      <c r="D552" s="71" t="s">
        <v>1117</v>
      </c>
      <c r="E552" s="71" t="s">
        <v>1146</v>
      </c>
      <c r="F552" s="61">
        <v>0</v>
      </c>
      <c r="G552" s="62">
        <v>0</v>
      </c>
      <c r="H552" s="2">
        <f t="shared" si="48"/>
        <v>0</v>
      </c>
      <c r="I552" s="2">
        <f t="shared" si="49"/>
        <v>4.375226266290321</v>
      </c>
      <c r="J552" s="1">
        <f t="shared" si="50"/>
        <v>0</v>
      </c>
      <c r="K552" s="1">
        <f t="shared" si="51"/>
        <v>0</v>
      </c>
      <c r="L552" s="9">
        <f t="shared" si="52"/>
        <v>0.90523785869330331</v>
      </c>
      <c r="M552" s="1">
        <f t="shared" si="53"/>
        <v>0</v>
      </c>
    </row>
    <row r="553" spans="1:13">
      <c r="A553" s="79" t="s">
        <v>461</v>
      </c>
      <c r="B553" s="86">
        <v>351283</v>
      </c>
      <c r="C553" s="47" t="s">
        <v>556</v>
      </c>
      <c r="D553" s="71" t="s">
        <v>1117</v>
      </c>
      <c r="E553" s="71" t="s">
        <v>1146</v>
      </c>
      <c r="F553" s="61">
        <v>11202</v>
      </c>
      <c r="G553" s="62">
        <v>301</v>
      </c>
      <c r="H553" s="2">
        <f t="shared" si="48"/>
        <v>37.215946843853821</v>
      </c>
      <c r="I553" s="2">
        <f t="shared" si="49"/>
        <v>4.375226266290321</v>
      </c>
      <c r="J553" s="1">
        <f t="shared" si="50"/>
        <v>1316.9431061533867</v>
      </c>
      <c r="K553" s="1">
        <f t="shared" si="51"/>
        <v>9885.0568938466131</v>
      </c>
      <c r="L553" s="9">
        <f t="shared" si="52"/>
        <v>0.90523785869330331</v>
      </c>
      <c r="M553" s="1">
        <f t="shared" si="53"/>
        <v>8948.3277356471845</v>
      </c>
    </row>
    <row r="554" spans="1:13">
      <c r="A554" s="79" t="s">
        <v>461</v>
      </c>
      <c r="B554" s="86">
        <v>351284</v>
      </c>
      <c r="C554" s="47" t="s">
        <v>557</v>
      </c>
      <c r="D554" s="71" t="s">
        <v>1117</v>
      </c>
      <c r="E554" s="71" t="s">
        <v>1146</v>
      </c>
      <c r="F554" s="61">
        <v>31272</v>
      </c>
      <c r="G554" s="62">
        <v>608</v>
      </c>
      <c r="H554" s="2">
        <f t="shared" si="48"/>
        <v>51.434210526315788</v>
      </c>
      <c r="I554" s="2">
        <f t="shared" si="49"/>
        <v>4.375226266290321</v>
      </c>
      <c r="J554" s="1">
        <f t="shared" si="50"/>
        <v>2660.1375699045152</v>
      </c>
      <c r="K554" s="1">
        <f t="shared" si="51"/>
        <v>28611.862430095483</v>
      </c>
      <c r="L554" s="9">
        <f t="shared" si="52"/>
        <v>0.90523785869330331</v>
      </c>
      <c r="M554" s="1">
        <f t="shared" si="53"/>
        <v>25900.541079447008</v>
      </c>
    </row>
    <row r="555" spans="1:13">
      <c r="A555" s="79" t="s">
        <v>461</v>
      </c>
      <c r="B555" s="82">
        <v>351285</v>
      </c>
      <c r="C555" s="47" t="s">
        <v>558</v>
      </c>
      <c r="D555" s="71" t="s">
        <v>1117</v>
      </c>
      <c r="E555" s="71" t="s">
        <v>1146</v>
      </c>
      <c r="F555" s="61">
        <v>0</v>
      </c>
      <c r="G555" s="62">
        <v>0</v>
      </c>
      <c r="H555" s="2">
        <f t="shared" si="48"/>
        <v>0</v>
      </c>
      <c r="I555" s="2">
        <f t="shared" si="49"/>
        <v>4.375226266290321</v>
      </c>
      <c r="J555" s="1">
        <f t="shared" si="50"/>
        <v>0</v>
      </c>
      <c r="K555" s="1">
        <f t="shared" si="51"/>
        <v>0</v>
      </c>
      <c r="L555" s="9">
        <f t="shared" si="52"/>
        <v>0.90523785869330331</v>
      </c>
      <c r="M555" s="1">
        <f t="shared" si="53"/>
        <v>0</v>
      </c>
    </row>
    <row r="556" spans="1:13">
      <c r="A556" s="79" t="s">
        <v>461</v>
      </c>
      <c r="B556" s="82">
        <v>351291</v>
      </c>
      <c r="C556" s="47" t="s">
        <v>559</v>
      </c>
      <c r="D556" s="71" t="s">
        <v>1117</v>
      </c>
      <c r="E556" s="71" t="s">
        <v>1146</v>
      </c>
      <c r="F556" s="61">
        <v>0</v>
      </c>
      <c r="G556" s="62">
        <v>0</v>
      </c>
      <c r="H556" s="2">
        <f t="shared" si="48"/>
        <v>0</v>
      </c>
      <c r="I556" s="2">
        <f t="shared" si="49"/>
        <v>4.375226266290321</v>
      </c>
      <c r="J556" s="1">
        <f t="shared" si="50"/>
        <v>0</v>
      </c>
      <c r="K556" s="1">
        <f t="shared" si="51"/>
        <v>0</v>
      </c>
      <c r="L556" s="9">
        <f t="shared" si="52"/>
        <v>0.90523785869330331</v>
      </c>
      <c r="M556" s="1">
        <f t="shared" si="53"/>
        <v>0</v>
      </c>
    </row>
    <row r="557" spans="1:13">
      <c r="A557" s="79" t="s">
        <v>461</v>
      </c>
      <c r="B557" s="86">
        <v>351292</v>
      </c>
      <c r="C557" s="47" t="s">
        <v>560</v>
      </c>
      <c r="D557" s="71" t="s">
        <v>1117</v>
      </c>
      <c r="E557" s="71" t="s">
        <v>1146</v>
      </c>
      <c r="F557" s="61">
        <v>8817</v>
      </c>
      <c r="G557" s="62">
        <v>187</v>
      </c>
      <c r="H557" s="2">
        <f t="shared" si="48"/>
        <v>47.149732620320854</v>
      </c>
      <c r="I557" s="2">
        <f t="shared" si="49"/>
        <v>4.375226266290321</v>
      </c>
      <c r="J557" s="1">
        <f t="shared" si="50"/>
        <v>818.16731179629005</v>
      </c>
      <c r="K557" s="1">
        <f t="shared" si="51"/>
        <v>7998.8326882037099</v>
      </c>
      <c r="L557" s="9">
        <f t="shared" si="52"/>
        <v>0.90523785869330331</v>
      </c>
      <c r="M557" s="1">
        <f t="shared" si="53"/>
        <v>7240.8461747155252</v>
      </c>
    </row>
    <row r="558" spans="1:13">
      <c r="A558" s="79" t="s">
        <v>461</v>
      </c>
      <c r="B558" s="87">
        <v>351292</v>
      </c>
      <c r="C558" s="47" t="s">
        <v>560</v>
      </c>
      <c r="D558" s="71" t="s">
        <v>1117</v>
      </c>
      <c r="E558" s="71" t="s">
        <v>1147</v>
      </c>
      <c r="F558" s="61">
        <v>0</v>
      </c>
      <c r="G558" s="62">
        <v>0</v>
      </c>
      <c r="H558" s="2">
        <f t="shared" si="48"/>
        <v>0</v>
      </c>
      <c r="I558" s="2">
        <f t="shared" si="49"/>
        <v>4.375226266290321</v>
      </c>
      <c r="J558" s="1">
        <f t="shared" si="50"/>
        <v>0</v>
      </c>
      <c r="K558" s="1">
        <f t="shared" si="51"/>
        <v>0</v>
      </c>
      <c r="L558" s="9">
        <f t="shared" si="52"/>
        <v>0.90523785869330331</v>
      </c>
      <c r="M558" s="1">
        <f t="shared" si="53"/>
        <v>0</v>
      </c>
    </row>
    <row r="559" spans="1:13">
      <c r="A559" s="79" t="s">
        <v>461</v>
      </c>
      <c r="B559" s="86">
        <v>351293</v>
      </c>
      <c r="C559" s="47" t="s">
        <v>408</v>
      </c>
      <c r="D559" s="71" t="s">
        <v>1117</v>
      </c>
      <c r="E559" s="71" t="s">
        <v>1146</v>
      </c>
      <c r="F559" s="61">
        <v>22362</v>
      </c>
      <c r="G559" s="62">
        <v>889</v>
      </c>
      <c r="H559" s="2">
        <f t="shared" si="48"/>
        <v>25.154105736782903</v>
      </c>
      <c r="I559" s="2">
        <f t="shared" si="49"/>
        <v>4.375226266290321</v>
      </c>
      <c r="J559" s="1">
        <f t="shared" si="50"/>
        <v>3889.5761507320954</v>
      </c>
      <c r="K559" s="1">
        <f t="shared" si="51"/>
        <v>18472.423849267903</v>
      </c>
      <c r="L559" s="9">
        <f t="shared" si="52"/>
        <v>0.90523785869330331</v>
      </c>
      <c r="M559" s="1">
        <f t="shared" si="53"/>
        <v>16721.937410186383</v>
      </c>
    </row>
    <row r="560" spans="1:13">
      <c r="A560" s="79" t="s">
        <v>461</v>
      </c>
      <c r="B560" s="82">
        <v>351294</v>
      </c>
      <c r="C560" s="47" t="s">
        <v>561</v>
      </c>
      <c r="D560" s="71" t="s">
        <v>1117</v>
      </c>
      <c r="E560" s="71" t="s">
        <v>1146</v>
      </c>
      <c r="F560" s="61">
        <v>0</v>
      </c>
      <c r="G560" s="62">
        <v>0</v>
      </c>
      <c r="H560" s="2">
        <f t="shared" si="48"/>
        <v>0</v>
      </c>
      <c r="I560" s="2">
        <f t="shared" si="49"/>
        <v>4.375226266290321</v>
      </c>
      <c r="J560" s="1">
        <f t="shared" si="50"/>
        <v>0</v>
      </c>
      <c r="K560" s="1">
        <f t="shared" si="51"/>
        <v>0</v>
      </c>
      <c r="L560" s="9">
        <f t="shared" si="52"/>
        <v>0.90523785869330331</v>
      </c>
      <c r="M560" s="1">
        <f t="shared" si="53"/>
        <v>0</v>
      </c>
    </row>
    <row r="561" spans="1:13">
      <c r="A561" s="79" t="s">
        <v>461</v>
      </c>
      <c r="B561" s="82">
        <v>351295</v>
      </c>
      <c r="C561" s="47" t="s">
        <v>562</v>
      </c>
      <c r="D561" s="71" t="s">
        <v>1117</v>
      </c>
      <c r="E561" s="71" t="s">
        <v>1146</v>
      </c>
      <c r="F561" s="61">
        <v>0</v>
      </c>
      <c r="G561" s="62">
        <v>0</v>
      </c>
      <c r="H561" s="2">
        <f t="shared" si="48"/>
        <v>0</v>
      </c>
      <c r="I561" s="2">
        <f t="shared" si="49"/>
        <v>4.375226266290321</v>
      </c>
      <c r="J561" s="1">
        <f t="shared" si="50"/>
        <v>0</v>
      </c>
      <c r="K561" s="1">
        <f t="shared" si="51"/>
        <v>0</v>
      </c>
      <c r="L561" s="9">
        <f t="shared" si="52"/>
        <v>0.90523785869330331</v>
      </c>
      <c r="M561" s="1">
        <f t="shared" si="53"/>
        <v>0</v>
      </c>
    </row>
    <row r="562" spans="1:13">
      <c r="A562" s="79" t="s">
        <v>461</v>
      </c>
      <c r="B562" s="86">
        <v>351297</v>
      </c>
      <c r="C562" s="47" t="s">
        <v>563</v>
      </c>
      <c r="D562" s="71" t="s">
        <v>1117</v>
      </c>
      <c r="E562" s="71" t="s">
        <v>1146</v>
      </c>
      <c r="F562" s="61">
        <v>133116</v>
      </c>
      <c r="G562" s="62">
        <v>1785</v>
      </c>
      <c r="H562" s="2">
        <f t="shared" si="48"/>
        <v>74.574789915966392</v>
      </c>
      <c r="I562" s="2">
        <f t="shared" si="49"/>
        <v>4.375226266290321</v>
      </c>
      <c r="J562" s="1">
        <f t="shared" si="50"/>
        <v>7809.7788853282227</v>
      </c>
      <c r="K562" s="1">
        <f t="shared" si="51"/>
        <v>125306.22111467177</v>
      </c>
      <c r="L562" s="9">
        <f t="shared" si="52"/>
        <v>0.90523785869330331</v>
      </c>
      <c r="M562" s="1">
        <f t="shared" si="53"/>
        <v>113431.93528279506</v>
      </c>
    </row>
    <row r="563" spans="1:13">
      <c r="A563" s="79" t="s">
        <v>461</v>
      </c>
      <c r="B563" s="86">
        <v>351298</v>
      </c>
      <c r="C563" s="47" t="s">
        <v>564</v>
      </c>
      <c r="D563" s="71" t="s">
        <v>1117</v>
      </c>
      <c r="E563" s="71" t="s">
        <v>1146</v>
      </c>
      <c r="F563" s="61">
        <v>282639</v>
      </c>
      <c r="G563" s="62">
        <v>6125</v>
      </c>
      <c r="H563" s="2">
        <f t="shared" si="48"/>
        <v>46.145142857142858</v>
      </c>
      <c r="I563" s="2">
        <f t="shared" si="49"/>
        <v>4.375226266290321</v>
      </c>
      <c r="J563" s="1">
        <f t="shared" si="50"/>
        <v>26798.260881028214</v>
      </c>
      <c r="K563" s="1">
        <f t="shared" si="51"/>
        <v>255840.73911897177</v>
      </c>
      <c r="L563" s="9">
        <f t="shared" si="52"/>
        <v>0.90523785869330331</v>
      </c>
      <c r="M563" s="1">
        <f t="shared" si="53"/>
        <v>231596.72284657005</v>
      </c>
    </row>
    <row r="564" spans="1:13">
      <c r="A564" s="79" t="s">
        <v>461</v>
      </c>
      <c r="B564" s="87">
        <v>351298</v>
      </c>
      <c r="C564" s="47" t="s">
        <v>564</v>
      </c>
      <c r="D564" s="71" t="s">
        <v>1117</v>
      </c>
      <c r="E564" s="71" t="s">
        <v>1147</v>
      </c>
      <c r="F564" s="61">
        <v>0</v>
      </c>
      <c r="G564" s="62">
        <v>700</v>
      </c>
      <c r="H564" s="2">
        <f t="shared" si="48"/>
        <v>0</v>
      </c>
      <c r="I564" s="2">
        <f t="shared" si="49"/>
        <v>4.375226266290321</v>
      </c>
      <c r="J564" s="1">
        <f t="shared" si="50"/>
        <v>0</v>
      </c>
      <c r="K564" s="1">
        <f t="shared" si="51"/>
        <v>0</v>
      </c>
      <c r="L564" s="9">
        <f t="shared" si="52"/>
        <v>0.90523785869330331</v>
      </c>
      <c r="M564" s="1">
        <f t="shared" si="53"/>
        <v>0</v>
      </c>
    </row>
    <row r="565" spans="1:13">
      <c r="A565" s="79" t="s">
        <v>461</v>
      </c>
      <c r="B565" s="86">
        <v>351301</v>
      </c>
      <c r="C565" s="47" t="s">
        <v>1158</v>
      </c>
      <c r="D565" s="71" t="s">
        <v>1117</v>
      </c>
      <c r="E565" s="71" t="s">
        <v>1146</v>
      </c>
      <c r="F565" s="61">
        <v>24027</v>
      </c>
      <c r="G565" s="62">
        <v>487</v>
      </c>
      <c r="H565" s="2">
        <f t="shared" si="48"/>
        <v>49.336755646817245</v>
      </c>
      <c r="I565" s="2">
        <f t="shared" si="49"/>
        <v>4.375226266290321</v>
      </c>
      <c r="J565" s="1">
        <f t="shared" si="50"/>
        <v>2130.7351916833863</v>
      </c>
      <c r="K565" s="1">
        <f t="shared" si="51"/>
        <v>21896.264808316613</v>
      </c>
      <c r="L565" s="9">
        <f t="shared" si="52"/>
        <v>0.90523785869330331</v>
      </c>
      <c r="M565" s="1">
        <f t="shared" si="53"/>
        <v>19821.327868462064</v>
      </c>
    </row>
    <row r="566" spans="1:13">
      <c r="A566" s="79" t="s">
        <v>461</v>
      </c>
      <c r="B566" s="86">
        <v>351302</v>
      </c>
      <c r="C566" s="47" t="s">
        <v>565</v>
      </c>
      <c r="D566" s="71" t="s">
        <v>1117</v>
      </c>
      <c r="E566" s="71" t="s">
        <v>1146</v>
      </c>
      <c r="F566" s="61">
        <v>0</v>
      </c>
      <c r="G566" s="62">
        <v>1067</v>
      </c>
      <c r="H566" s="2">
        <f t="shared" si="48"/>
        <v>0</v>
      </c>
      <c r="I566" s="2">
        <f t="shared" si="49"/>
        <v>4.375226266290321</v>
      </c>
      <c r="J566" s="1">
        <f t="shared" si="50"/>
        <v>0</v>
      </c>
      <c r="K566" s="1">
        <f t="shared" si="51"/>
        <v>0</v>
      </c>
      <c r="L566" s="9">
        <f t="shared" si="52"/>
        <v>0.90523785869330331</v>
      </c>
      <c r="M566" s="1">
        <f t="shared" si="53"/>
        <v>0</v>
      </c>
    </row>
    <row r="567" spans="1:13">
      <c r="A567" s="79" t="s">
        <v>461</v>
      </c>
      <c r="B567" s="86">
        <v>351303</v>
      </c>
      <c r="C567" s="47" t="s">
        <v>566</v>
      </c>
      <c r="D567" s="71" t="s">
        <v>1117</v>
      </c>
      <c r="E567" s="71" t="s">
        <v>1146</v>
      </c>
      <c r="F567" s="61">
        <v>29712</v>
      </c>
      <c r="G567" s="62">
        <v>568</v>
      </c>
      <c r="H567" s="2">
        <f t="shared" si="48"/>
        <v>52.309859154929576</v>
      </c>
      <c r="I567" s="2">
        <f t="shared" si="49"/>
        <v>4.375226266290321</v>
      </c>
      <c r="J567" s="1">
        <f t="shared" si="50"/>
        <v>2485.1285192529022</v>
      </c>
      <c r="K567" s="1">
        <f t="shared" si="51"/>
        <v>27226.871480747097</v>
      </c>
      <c r="L567" s="9">
        <f t="shared" si="52"/>
        <v>0.90523785869330331</v>
      </c>
      <c r="M567" s="1">
        <f t="shared" si="53"/>
        <v>24646.794838149272</v>
      </c>
    </row>
    <row r="568" spans="1:13">
      <c r="A568" s="79" t="s">
        <v>461</v>
      </c>
      <c r="B568" s="86">
        <v>351304</v>
      </c>
      <c r="C568" s="47" t="s">
        <v>567</v>
      </c>
      <c r="D568" s="71" t="s">
        <v>1117</v>
      </c>
      <c r="E568" s="71" t="s">
        <v>1146</v>
      </c>
      <c r="F568" s="61">
        <v>1989</v>
      </c>
      <c r="G568" s="62">
        <v>421</v>
      </c>
      <c r="H568" s="2">
        <f t="shared" si="48"/>
        <v>4.7244655581947743</v>
      </c>
      <c r="I568" s="2">
        <f t="shared" si="49"/>
        <v>4.375226266290321</v>
      </c>
      <c r="J568" s="1">
        <f t="shared" si="50"/>
        <v>1841.9702581082252</v>
      </c>
      <c r="K568" s="1">
        <f t="shared" si="51"/>
        <v>147.02974189177485</v>
      </c>
      <c r="L568" s="9">
        <f t="shared" si="52"/>
        <v>0.90523785869330331</v>
      </c>
      <c r="M568" s="1">
        <f t="shared" si="53"/>
        <v>133.09688871433934</v>
      </c>
    </row>
    <row r="569" spans="1:13">
      <c r="A569" s="79" t="s">
        <v>461</v>
      </c>
      <c r="B569" s="86">
        <v>351305</v>
      </c>
      <c r="C569" s="47" t="s">
        <v>568</v>
      </c>
      <c r="D569" s="71" t="s">
        <v>1117</v>
      </c>
      <c r="E569" s="71" t="s">
        <v>1146</v>
      </c>
      <c r="F569" s="61">
        <v>60960</v>
      </c>
      <c r="G569" s="62">
        <v>555</v>
      </c>
      <c r="H569" s="2">
        <f t="shared" si="48"/>
        <v>109.83783783783784</v>
      </c>
      <c r="I569" s="2">
        <f t="shared" si="49"/>
        <v>4.375226266290321</v>
      </c>
      <c r="J569" s="1">
        <f t="shared" si="50"/>
        <v>2428.2505777911283</v>
      </c>
      <c r="K569" s="1">
        <f t="shared" si="51"/>
        <v>58531.749422208872</v>
      </c>
      <c r="L569" s="9">
        <f t="shared" si="52"/>
        <v>0.90523785869330331</v>
      </c>
      <c r="M569" s="1">
        <f t="shared" si="53"/>
        <v>52985.155512533354</v>
      </c>
    </row>
    <row r="570" spans="1:13">
      <c r="A570" s="79" t="s">
        <v>461</v>
      </c>
      <c r="B570" s="86">
        <v>351306</v>
      </c>
      <c r="C570" s="47" t="s">
        <v>569</v>
      </c>
      <c r="D570" s="71" t="s">
        <v>1117</v>
      </c>
      <c r="E570" s="71" t="s">
        <v>1146</v>
      </c>
      <c r="F570" s="61">
        <v>6243</v>
      </c>
      <c r="G570" s="62">
        <v>651</v>
      </c>
      <c r="H570" s="2">
        <f t="shared" si="48"/>
        <v>9.589861751152073</v>
      </c>
      <c r="I570" s="2">
        <f t="shared" si="49"/>
        <v>4.375226266290321</v>
      </c>
      <c r="J570" s="1">
        <f t="shared" si="50"/>
        <v>2848.2722993549987</v>
      </c>
      <c r="K570" s="1">
        <f t="shared" si="51"/>
        <v>3394.7277006450013</v>
      </c>
      <c r="L570" s="9">
        <f t="shared" si="52"/>
        <v>0.90523785869330331</v>
      </c>
      <c r="M570" s="1">
        <f t="shared" si="53"/>
        <v>3073.0360345787221</v>
      </c>
    </row>
    <row r="571" spans="1:13">
      <c r="A571" s="79" t="s">
        <v>461</v>
      </c>
      <c r="B571" s="87">
        <v>351306</v>
      </c>
      <c r="C571" s="47" t="s">
        <v>569</v>
      </c>
      <c r="D571" s="71" t="s">
        <v>1117</v>
      </c>
      <c r="E571" s="71" t="s">
        <v>1147</v>
      </c>
      <c r="F571" s="61">
        <v>0</v>
      </c>
      <c r="G571" s="62">
        <v>0</v>
      </c>
      <c r="H571" s="2">
        <f t="shared" si="48"/>
        <v>0</v>
      </c>
      <c r="I571" s="2">
        <f t="shared" si="49"/>
        <v>4.375226266290321</v>
      </c>
      <c r="J571" s="1">
        <f t="shared" si="50"/>
        <v>0</v>
      </c>
      <c r="K571" s="1">
        <f t="shared" si="51"/>
        <v>0</v>
      </c>
      <c r="L571" s="9">
        <f t="shared" si="52"/>
        <v>0.90523785869330331</v>
      </c>
      <c r="M571" s="1">
        <f t="shared" si="53"/>
        <v>0</v>
      </c>
    </row>
    <row r="572" spans="1:13">
      <c r="A572" s="79" t="s">
        <v>461</v>
      </c>
      <c r="B572" s="82">
        <v>351307</v>
      </c>
      <c r="C572" s="47" t="s">
        <v>570</v>
      </c>
      <c r="D572" s="71" t="s">
        <v>1117</v>
      </c>
      <c r="E572" s="71" t="s">
        <v>1146</v>
      </c>
      <c r="F572" s="61">
        <v>0</v>
      </c>
      <c r="G572" s="62">
        <v>0</v>
      </c>
      <c r="H572" s="2">
        <f t="shared" si="48"/>
        <v>0</v>
      </c>
      <c r="I572" s="2">
        <f t="shared" si="49"/>
        <v>4.375226266290321</v>
      </c>
      <c r="J572" s="1">
        <f t="shared" si="50"/>
        <v>0</v>
      </c>
      <c r="K572" s="1">
        <f t="shared" si="51"/>
        <v>0</v>
      </c>
      <c r="L572" s="9">
        <f t="shared" si="52"/>
        <v>0.90523785869330331</v>
      </c>
      <c r="M572" s="1">
        <f t="shared" si="53"/>
        <v>0</v>
      </c>
    </row>
    <row r="573" spans="1:13">
      <c r="A573" s="79" t="s">
        <v>461</v>
      </c>
      <c r="B573" s="82">
        <v>351308</v>
      </c>
      <c r="C573" s="47" t="s">
        <v>571</v>
      </c>
      <c r="D573" s="71" t="s">
        <v>1117</v>
      </c>
      <c r="E573" s="71" t="s">
        <v>1146</v>
      </c>
      <c r="F573" s="61">
        <v>0</v>
      </c>
      <c r="G573" s="62">
        <v>0</v>
      </c>
      <c r="H573" s="2">
        <f t="shared" si="48"/>
        <v>0</v>
      </c>
      <c r="I573" s="2">
        <f t="shared" si="49"/>
        <v>4.375226266290321</v>
      </c>
      <c r="J573" s="1">
        <f t="shared" si="50"/>
        <v>0</v>
      </c>
      <c r="K573" s="1">
        <f t="shared" si="51"/>
        <v>0</v>
      </c>
      <c r="L573" s="9">
        <f t="shared" si="52"/>
        <v>0.90523785869330331</v>
      </c>
      <c r="M573" s="1">
        <f t="shared" si="53"/>
        <v>0</v>
      </c>
    </row>
    <row r="574" spans="1:13">
      <c r="A574" s="79" t="s">
        <v>461</v>
      </c>
      <c r="B574" s="82">
        <v>351309</v>
      </c>
      <c r="C574" s="47" t="s">
        <v>572</v>
      </c>
      <c r="D574" s="71" t="s">
        <v>1117</v>
      </c>
      <c r="E574" s="71" t="s">
        <v>1146</v>
      </c>
      <c r="F574" s="61">
        <v>0</v>
      </c>
      <c r="G574" s="62">
        <v>0</v>
      </c>
      <c r="H574" s="2">
        <f t="shared" si="48"/>
        <v>0</v>
      </c>
      <c r="I574" s="2">
        <f t="shared" si="49"/>
        <v>4.375226266290321</v>
      </c>
      <c r="J574" s="1">
        <f t="shared" si="50"/>
        <v>0</v>
      </c>
      <c r="K574" s="1">
        <f t="shared" si="51"/>
        <v>0</v>
      </c>
      <c r="L574" s="9">
        <f t="shared" si="52"/>
        <v>0.90523785869330331</v>
      </c>
      <c r="M574" s="1">
        <f t="shared" si="53"/>
        <v>0</v>
      </c>
    </row>
    <row r="575" spans="1:13">
      <c r="A575" s="79" t="s">
        <v>461</v>
      </c>
      <c r="B575" s="82">
        <v>351310</v>
      </c>
      <c r="C575" s="47" t="s">
        <v>573</v>
      </c>
      <c r="D575" s="71" t="s">
        <v>1117</v>
      </c>
      <c r="E575" s="71" t="s">
        <v>1146</v>
      </c>
      <c r="F575" s="61">
        <v>0</v>
      </c>
      <c r="G575" s="62">
        <v>0</v>
      </c>
      <c r="H575" s="2">
        <f t="shared" si="48"/>
        <v>0</v>
      </c>
      <c r="I575" s="2">
        <f t="shared" si="49"/>
        <v>4.375226266290321</v>
      </c>
      <c r="J575" s="1">
        <f t="shared" si="50"/>
        <v>0</v>
      </c>
      <c r="K575" s="1">
        <f t="shared" si="51"/>
        <v>0</v>
      </c>
      <c r="L575" s="9">
        <f t="shared" si="52"/>
        <v>0.90523785869330331</v>
      </c>
      <c r="M575" s="1">
        <f t="shared" si="53"/>
        <v>0</v>
      </c>
    </row>
    <row r="576" spans="1:13">
      <c r="A576" s="79" t="s">
        <v>461</v>
      </c>
      <c r="B576" s="86">
        <v>351316</v>
      </c>
      <c r="C576" s="47" t="s">
        <v>574</v>
      </c>
      <c r="D576" s="71" t="s">
        <v>1117</v>
      </c>
      <c r="E576" s="71" t="s">
        <v>1146</v>
      </c>
      <c r="F576" s="61">
        <v>35601</v>
      </c>
      <c r="G576" s="62">
        <v>481</v>
      </c>
      <c r="H576" s="2">
        <f t="shared" si="48"/>
        <v>74.014553014553016</v>
      </c>
      <c r="I576" s="2">
        <f t="shared" si="49"/>
        <v>4.375226266290321</v>
      </c>
      <c r="J576" s="1">
        <f t="shared" si="50"/>
        <v>2104.4838340856445</v>
      </c>
      <c r="K576" s="1">
        <f t="shared" si="51"/>
        <v>33496.516165914356</v>
      </c>
      <c r="L576" s="9">
        <f t="shared" si="52"/>
        <v>0.90523785869330331</v>
      </c>
      <c r="M576" s="1">
        <f t="shared" si="53"/>
        <v>30322.314567717931</v>
      </c>
    </row>
    <row r="577" spans="1:13">
      <c r="A577" s="79" t="s">
        <v>461</v>
      </c>
      <c r="B577" s="82">
        <v>351319</v>
      </c>
      <c r="C577" s="47" t="s">
        <v>575</v>
      </c>
      <c r="D577" s="71" t="s">
        <v>1117</v>
      </c>
      <c r="E577" s="71" t="s">
        <v>1146</v>
      </c>
      <c r="F577" s="61">
        <v>0</v>
      </c>
      <c r="G577" s="62">
        <v>0</v>
      </c>
      <c r="H577" s="2">
        <f t="shared" si="48"/>
        <v>0</v>
      </c>
      <c r="I577" s="2">
        <f t="shared" si="49"/>
        <v>4.375226266290321</v>
      </c>
      <c r="J577" s="1">
        <f t="shared" si="50"/>
        <v>0</v>
      </c>
      <c r="K577" s="1">
        <f t="shared" si="51"/>
        <v>0</v>
      </c>
      <c r="L577" s="9">
        <f t="shared" si="52"/>
        <v>0.90523785869330331</v>
      </c>
      <c r="M577" s="1">
        <f t="shared" si="53"/>
        <v>0</v>
      </c>
    </row>
    <row r="578" spans="1:13">
      <c r="A578" s="79" t="s">
        <v>461</v>
      </c>
      <c r="B578" s="86">
        <v>351320</v>
      </c>
      <c r="C578" s="47" t="s">
        <v>576</v>
      </c>
      <c r="D578" s="71" t="s">
        <v>1117</v>
      </c>
      <c r="E578" s="71" t="s">
        <v>1146</v>
      </c>
      <c r="F578" s="61">
        <v>10875</v>
      </c>
      <c r="G578" s="62">
        <v>475</v>
      </c>
      <c r="H578" s="2">
        <f t="shared" si="48"/>
        <v>22.894736842105264</v>
      </c>
      <c r="I578" s="2">
        <f t="shared" si="49"/>
        <v>4.375226266290321</v>
      </c>
      <c r="J578" s="1">
        <f t="shared" si="50"/>
        <v>2078.2324764879027</v>
      </c>
      <c r="K578" s="1">
        <f t="shared" si="51"/>
        <v>8796.7675235120969</v>
      </c>
      <c r="L578" s="9">
        <f t="shared" si="52"/>
        <v>0.90523785869330331</v>
      </c>
      <c r="M578" s="1">
        <f t="shared" si="53"/>
        <v>7963.1669964068833</v>
      </c>
    </row>
    <row r="579" spans="1:13">
      <c r="A579" s="79" t="s">
        <v>461</v>
      </c>
      <c r="B579" s="86">
        <v>351322</v>
      </c>
      <c r="C579" s="47" t="s">
        <v>577</v>
      </c>
      <c r="D579" s="71" t="s">
        <v>1117</v>
      </c>
      <c r="E579" s="71" t="s">
        <v>1146</v>
      </c>
      <c r="F579" s="61">
        <v>11265</v>
      </c>
      <c r="G579" s="62">
        <v>307</v>
      </c>
      <c r="H579" s="2">
        <f t="shared" ref="H579:H642" si="54">IFERROR(F579/G579,0)</f>
        <v>36.693811074918564</v>
      </c>
      <c r="I579" s="2">
        <f t="shared" ref="I579:I642" si="55">$D$1134</f>
        <v>4.375226266290321</v>
      </c>
      <c r="J579" s="1">
        <f t="shared" ref="J579:J642" si="56">MIN(F579,I579*G579)</f>
        <v>1343.1944637511285</v>
      </c>
      <c r="K579" s="1">
        <f t="shared" ref="K579:K642" si="57">F579-J579</f>
        <v>9921.8055362488722</v>
      </c>
      <c r="L579" s="9">
        <f t="shared" ref="L579:L642" si="58">$L$1132</f>
        <v>0.90523785869330331</v>
      </c>
      <c r="M579" s="1">
        <f t="shared" ref="M579:M642" si="59">L579*K579</f>
        <v>8981.5939980052917</v>
      </c>
    </row>
    <row r="580" spans="1:13">
      <c r="A580" s="79" t="s">
        <v>461</v>
      </c>
      <c r="B580" s="86">
        <v>351324</v>
      </c>
      <c r="C580" s="47" t="s">
        <v>578</v>
      </c>
      <c r="D580" s="71" t="s">
        <v>1117</v>
      </c>
      <c r="E580" s="71" t="s">
        <v>1146</v>
      </c>
      <c r="F580" s="61">
        <v>136470</v>
      </c>
      <c r="G580" s="62">
        <v>732</v>
      </c>
      <c r="H580" s="2">
        <f t="shared" si="54"/>
        <v>186.4344262295082</v>
      </c>
      <c r="I580" s="2">
        <f t="shared" si="55"/>
        <v>4.375226266290321</v>
      </c>
      <c r="J580" s="1">
        <f t="shared" si="56"/>
        <v>3202.665626924515</v>
      </c>
      <c r="K580" s="1">
        <f t="shared" si="57"/>
        <v>133267.33437307549</v>
      </c>
      <c r="L580" s="9">
        <f t="shared" si="58"/>
        <v>0.90523785869330331</v>
      </c>
      <c r="M580" s="1">
        <f t="shared" si="59"/>
        <v>120638.63640164731</v>
      </c>
    </row>
    <row r="581" spans="1:13">
      <c r="A581" s="79" t="s">
        <v>461</v>
      </c>
      <c r="B581" s="86">
        <v>351326</v>
      </c>
      <c r="C581" s="47" t="s">
        <v>579</v>
      </c>
      <c r="D581" s="71" t="s">
        <v>1117</v>
      </c>
      <c r="E581" s="71" t="s">
        <v>1146</v>
      </c>
      <c r="F581" s="61">
        <v>53160</v>
      </c>
      <c r="G581" s="62">
        <v>573</v>
      </c>
      <c r="H581" s="2">
        <f t="shared" si="54"/>
        <v>92.774869109947645</v>
      </c>
      <c r="I581" s="2">
        <f t="shared" si="55"/>
        <v>4.375226266290321</v>
      </c>
      <c r="J581" s="1">
        <f t="shared" si="56"/>
        <v>2507.0046505843538</v>
      </c>
      <c r="K581" s="1">
        <f t="shared" si="57"/>
        <v>50652.995349415643</v>
      </c>
      <c r="L581" s="9">
        <f t="shared" si="58"/>
        <v>0.90523785869330331</v>
      </c>
      <c r="M581" s="1">
        <f t="shared" si="59"/>
        <v>45853.009046506872</v>
      </c>
    </row>
    <row r="582" spans="1:13">
      <c r="A582" s="79" t="s">
        <v>461</v>
      </c>
      <c r="B582" s="86">
        <v>351327</v>
      </c>
      <c r="C582" s="47" t="s">
        <v>580</v>
      </c>
      <c r="D582" s="71" t="s">
        <v>1117</v>
      </c>
      <c r="E582" s="71" t="s">
        <v>1146</v>
      </c>
      <c r="F582" s="61">
        <v>45834</v>
      </c>
      <c r="G582" s="62">
        <v>233</v>
      </c>
      <c r="H582" s="2">
        <f t="shared" si="54"/>
        <v>196.71244635193133</v>
      </c>
      <c r="I582" s="2">
        <f t="shared" si="55"/>
        <v>4.375226266290321</v>
      </c>
      <c r="J582" s="1">
        <f t="shared" si="56"/>
        <v>1019.4277200456448</v>
      </c>
      <c r="K582" s="1">
        <f t="shared" si="57"/>
        <v>44814.572279954358</v>
      </c>
      <c r="L582" s="9">
        <f t="shared" si="58"/>
        <v>0.90523785869330331</v>
      </c>
      <c r="M582" s="1">
        <f t="shared" si="59"/>
        <v>40567.847448962151</v>
      </c>
    </row>
    <row r="583" spans="1:13">
      <c r="A583" s="79" t="s">
        <v>461</v>
      </c>
      <c r="B583" s="86">
        <v>351328</v>
      </c>
      <c r="C583" s="47" t="s">
        <v>581</v>
      </c>
      <c r="D583" s="71" t="s">
        <v>1117</v>
      </c>
      <c r="E583" s="71" t="s">
        <v>1146</v>
      </c>
      <c r="F583" s="61">
        <v>226026</v>
      </c>
      <c r="G583" s="62">
        <v>3736</v>
      </c>
      <c r="H583" s="2">
        <f t="shared" si="54"/>
        <v>60.49946466809422</v>
      </c>
      <c r="I583" s="2">
        <f t="shared" si="55"/>
        <v>4.375226266290321</v>
      </c>
      <c r="J583" s="1">
        <f t="shared" si="56"/>
        <v>16345.845330860639</v>
      </c>
      <c r="K583" s="1">
        <f t="shared" si="57"/>
        <v>209680.15466913936</v>
      </c>
      <c r="L583" s="9">
        <f t="shared" si="58"/>
        <v>0.90523785869330331</v>
      </c>
      <c r="M583" s="1">
        <f t="shared" si="59"/>
        <v>189810.41422317235</v>
      </c>
    </row>
    <row r="584" spans="1:13">
      <c r="A584" s="79" t="s">
        <v>461</v>
      </c>
      <c r="B584" s="86">
        <v>351329</v>
      </c>
      <c r="C584" s="47" t="s">
        <v>582</v>
      </c>
      <c r="D584" s="71" t="s">
        <v>1117</v>
      </c>
      <c r="E584" s="71" t="s">
        <v>1146</v>
      </c>
      <c r="F584" s="61">
        <v>75978</v>
      </c>
      <c r="G584" s="62">
        <v>1217</v>
      </c>
      <c r="H584" s="2">
        <f t="shared" si="54"/>
        <v>62.430566967953986</v>
      </c>
      <c r="I584" s="2">
        <f t="shared" si="55"/>
        <v>4.375226266290321</v>
      </c>
      <c r="J584" s="1">
        <f t="shared" si="56"/>
        <v>5324.6503660753206</v>
      </c>
      <c r="K584" s="1">
        <f t="shared" si="57"/>
        <v>70653.349633924678</v>
      </c>
      <c r="L584" s="9">
        <f t="shared" si="58"/>
        <v>0.90523785869330331</v>
      </c>
      <c r="M584" s="1">
        <f t="shared" si="59"/>
        <v>63958.08693212326</v>
      </c>
    </row>
    <row r="585" spans="1:13">
      <c r="A585" s="79" t="s">
        <v>461</v>
      </c>
      <c r="B585" s="86">
        <v>351331</v>
      </c>
      <c r="C585" s="47" t="s">
        <v>583</v>
      </c>
      <c r="D585" s="71" t="s">
        <v>1117</v>
      </c>
      <c r="E585" s="71" t="s">
        <v>1146</v>
      </c>
      <c r="F585" s="61">
        <v>63234</v>
      </c>
      <c r="G585" s="62">
        <v>2977</v>
      </c>
      <c r="H585" s="2">
        <f t="shared" si="54"/>
        <v>21.240846489754787</v>
      </c>
      <c r="I585" s="2">
        <f t="shared" si="55"/>
        <v>4.375226266290321</v>
      </c>
      <c r="J585" s="1">
        <f t="shared" si="56"/>
        <v>13025.048594746286</v>
      </c>
      <c r="K585" s="1">
        <f t="shared" si="57"/>
        <v>50208.951405253712</v>
      </c>
      <c r="L585" s="9">
        <f t="shared" si="58"/>
        <v>0.90523785869330331</v>
      </c>
      <c r="M585" s="1">
        <f t="shared" si="59"/>
        <v>45451.043657327995</v>
      </c>
    </row>
    <row r="586" spans="1:13">
      <c r="A586" s="79" t="s">
        <v>461</v>
      </c>
      <c r="B586" s="86">
        <v>351332</v>
      </c>
      <c r="C586" s="47" t="s">
        <v>584</v>
      </c>
      <c r="D586" s="71" t="s">
        <v>1117</v>
      </c>
      <c r="E586" s="71" t="s">
        <v>1146</v>
      </c>
      <c r="F586" s="61">
        <v>60216</v>
      </c>
      <c r="G586" s="62">
        <v>2301</v>
      </c>
      <c r="H586" s="2">
        <f t="shared" si="54"/>
        <v>26.16949152542373</v>
      </c>
      <c r="I586" s="2">
        <f t="shared" si="55"/>
        <v>4.375226266290321</v>
      </c>
      <c r="J586" s="1">
        <f t="shared" si="56"/>
        <v>10067.395638734028</v>
      </c>
      <c r="K586" s="1">
        <f t="shared" si="57"/>
        <v>50148.604361265971</v>
      </c>
      <c r="L586" s="9">
        <f t="shared" si="58"/>
        <v>0.90523785869330331</v>
      </c>
      <c r="M586" s="1">
        <f t="shared" si="59"/>
        <v>45396.41522845006</v>
      </c>
    </row>
    <row r="587" spans="1:13">
      <c r="A587" s="79" t="s">
        <v>461</v>
      </c>
      <c r="B587" s="82">
        <v>351334</v>
      </c>
      <c r="C587" s="47" t="s">
        <v>585</v>
      </c>
      <c r="D587" s="71" t="s">
        <v>1117</v>
      </c>
      <c r="E587" s="71" t="s">
        <v>1146</v>
      </c>
      <c r="F587" s="61">
        <v>0</v>
      </c>
      <c r="G587" s="62">
        <v>0</v>
      </c>
      <c r="H587" s="2">
        <f t="shared" si="54"/>
        <v>0</v>
      </c>
      <c r="I587" s="2">
        <f t="shared" si="55"/>
        <v>4.375226266290321</v>
      </c>
      <c r="J587" s="1">
        <f t="shared" si="56"/>
        <v>0</v>
      </c>
      <c r="K587" s="1">
        <f t="shared" si="57"/>
        <v>0</v>
      </c>
      <c r="L587" s="9">
        <f t="shared" si="58"/>
        <v>0.90523785869330331</v>
      </c>
      <c r="M587" s="1">
        <f t="shared" si="59"/>
        <v>0</v>
      </c>
    </row>
    <row r="588" spans="1:13">
      <c r="A588" s="79" t="s">
        <v>461</v>
      </c>
      <c r="B588" s="82">
        <v>351335</v>
      </c>
      <c r="C588" s="47" t="s">
        <v>586</v>
      </c>
      <c r="D588" s="71" t="s">
        <v>1117</v>
      </c>
      <c r="E588" s="71" t="s">
        <v>1146</v>
      </c>
      <c r="F588" s="61">
        <v>0</v>
      </c>
      <c r="G588" s="62">
        <v>0</v>
      </c>
      <c r="H588" s="2">
        <f t="shared" si="54"/>
        <v>0</v>
      </c>
      <c r="I588" s="2">
        <f t="shared" si="55"/>
        <v>4.375226266290321</v>
      </c>
      <c r="J588" s="1">
        <f t="shared" si="56"/>
        <v>0</v>
      </c>
      <c r="K588" s="1">
        <f t="shared" si="57"/>
        <v>0</v>
      </c>
      <c r="L588" s="9">
        <f t="shared" si="58"/>
        <v>0.90523785869330331</v>
      </c>
      <c r="M588" s="1">
        <f t="shared" si="59"/>
        <v>0</v>
      </c>
    </row>
    <row r="589" spans="1:13">
      <c r="A589" s="79" t="s">
        <v>461</v>
      </c>
      <c r="B589" s="86">
        <v>351336</v>
      </c>
      <c r="C589" s="47" t="s">
        <v>587</v>
      </c>
      <c r="D589" s="71" t="s">
        <v>1117</v>
      </c>
      <c r="E589" s="71" t="s">
        <v>1146</v>
      </c>
      <c r="F589" s="61">
        <v>0</v>
      </c>
      <c r="G589" s="62">
        <v>931</v>
      </c>
      <c r="H589" s="2">
        <f t="shared" si="54"/>
        <v>0</v>
      </c>
      <c r="I589" s="2">
        <f t="shared" si="55"/>
        <v>4.375226266290321</v>
      </c>
      <c r="J589" s="1">
        <f t="shared" si="56"/>
        <v>0</v>
      </c>
      <c r="K589" s="1">
        <f t="shared" si="57"/>
        <v>0</v>
      </c>
      <c r="L589" s="9">
        <f t="shared" si="58"/>
        <v>0.90523785869330331</v>
      </c>
      <c r="M589" s="1">
        <f t="shared" si="59"/>
        <v>0</v>
      </c>
    </row>
    <row r="590" spans="1:13">
      <c r="A590" s="79" t="s">
        <v>461</v>
      </c>
      <c r="B590" s="86">
        <v>351337</v>
      </c>
      <c r="C590" s="47" t="s">
        <v>588</v>
      </c>
      <c r="D590" s="71" t="s">
        <v>1117</v>
      </c>
      <c r="E590" s="71" t="s">
        <v>1146</v>
      </c>
      <c r="F590" s="61">
        <v>236613</v>
      </c>
      <c r="G590" s="62">
        <v>4771</v>
      </c>
      <c r="H590" s="2">
        <f t="shared" si="54"/>
        <v>49.594005449591279</v>
      </c>
      <c r="I590" s="2">
        <f t="shared" si="55"/>
        <v>4.375226266290321</v>
      </c>
      <c r="J590" s="1">
        <f t="shared" si="56"/>
        <v>20874.20451647112</v>
      </c>
      <c r="K590" s="1">
        <f t="shared" si="57"/>
        <v>215738.79548352887</v>
      </c>
      <c r="L590" s="9">
        <f t="shared" si="58"/>
        <v>0.90523785869330331</v>
      </c>
      <c r="M590" s="1">
        <f t="shared" si="59"/>
        <v>195294.92526058218</v>
      </c>
    </row>
    <row r="591" spans="1:13">
      <c r="A591" s="79" t="s">
        <v>461</v>
      </c>
      <c r="B591" s="82">
        <v>351342</v>
      </c>
      <c r="C591" s="47" t="s">
        <v>589</v>
      </c>
      <c r="D591" s="71" t="s">
        <v>1117</v>
      </c>
      <c r="E591" s="71" t="s">
        <v>1146</v>
      </c>
      <c r="F591" s="61">
        <v>0</v>
      </c>
      <c r="G591" s="62">
        <v>0</v>
      </c>
      <c r="H591" s="2">
        <f t="shared" si="54"/>
        <v>0</v>
      </c>
      <c r="I591" s="2">
        <f t="shared" si="55"/>
        <v>4.375226266290321</v>
      </c>
      <c r="J591" s="1">
        <f t="shared" si="56"/>
        <v>0</v>
      </c>
      <c r="K591" s="1">
        <f t="shared" si="57"/>
        <v>0</v>
      </c>
      <c r="L591" s="9">
        <f t="shared" si="58"/>
        <v>0.90523785869330331</v>
      </c>
      <c r="M591" s="1">
        <f t="shared" si="59"/>
        <v>0</v>
      </c>
    </row>
    <row r="592" spans="1:13">
      <c r="A592" s="79" t="s">
        <v>461</v>
      </c>
      <c r="B592" s="82">
        <v>351343</v>
      </c>
      <c r="C592" s="47" t="s">
        <v>590</v>
      </c>
      <c r="D592" s="71" t="s">
        <v>1117</v>
      </c>
      <c r="E592" s="71" t="s">
        <v>1146</v>
      </c>
      <c r="F592" s="61">
        <v>0</v>
      </c>
      <c r="G592" s="62">
        <v>0</v>
      </c>
      <c r="H592" s="2">
        <f t="shared" si="54"/>
        <v>0</v>
      </c>
      <c r="I592" s="2">
        <f t="shared" si="55"/>
        <v>4.375226266290321</v>
      </c>
      <c r="J592" s="1">
        <f t="shared" si="56"/>
        <v>0</v>
      </c>
      <c r="K592" s="1">
        <f t="shared" si="57"/>
        <v>0</v>
      </c>
      <c r="L592" s="9">
        <f t="shared" si="58"/>
        <v>0.90523785869330331</v>
      </c>
      <c r="M592" s="1">
        <f t="shared" si="59"/>
        <v>0</v>
      </c>
    </row>
    <row r="593" spans="1:13">
      <c r="A593" s="79" t="s">
        <v>461</v>
      </c>
      <c r="B593" s="82">
        <v>351344</v>
      </c>
      <c r="C593" s="47" t="s">
        <v>591</v>
      </c>
      <c r="D593" s="71" t="s">
        <v>1117</v>
      </c>
      <c r="E593" s="71" t="s">
        <v>1146</v>
      </c>
      <c r="F593" s="61">
        <v>0</v>
      </c>
      <c r="G593" s="62">
        <v>0</v>
      </c>
      <c r="H593" s="2">
        <f t="shared" si="54"/>
        <v>0</v>
      </c>
      <c r="I593" s="2">
        <f t="shared" si="55"/>
        <v>4.375226266290321</v>
      </c>
      <c r="J593" s="1">
        <f t="shared" si="56"/>
        <v>0</v>
      </c>
      <c r="K593" s="1">
        <f t="shared" si="57"/>
        <v>0</v>
      </c>
      <c r="L593" s="9">
        <f t="shared" si="58"/>
        <v>0.90523785869330331</v>
      </c>
      <c r="M593" s="1">
        <f t="shared" si="59"/>
        <v>0</v>
      </c>
    </row>
    <row r="594" spans="1:13">
      <c r="A594" s="79" t="s">
        <v>461</v>
      </c>
      <c r="B594" s="86">
        <v>351346</v>
      </c>
      <c r="C594" s="47" t="s">
        <v>592</v>
      </c>
      <c r="D594" s="71" t="s">
        <v>1117</v>
      </c>
      <c r="E594" s="71" t="s">
        <v>1146</v>
      </c>
      <c r="F594" s="61">
        <v>6009</v>
      </c>
      <c r="G594" s="62">
        <v>2933</v>
      </c>
      <c r="H594" s="2">
        <f t="shared" si="54"/>
        <v>2.0487555404023183</v>
      </c>
      <c r="I594" s="2">
        <f t="shared" si="55"/>
        <v>4.375226266290321</v>
      </c>
      <c r="J594" s="1">
        <f t="shared" si="56"/>
        <v>6009</v>
      </c>
      <c r="K594" s="1">
        <f t="shared" si="57"/>
        <v>0</v>
      </c>
      <c r="L594" s="9">
        <f t="shared" si="58"/>
        <v>0.90523785869330331</v>
      </c>
      <c r="M594" s="1">
        <f t="shared" si="59"/>
        <v>0</v>
      </c>
    </row>
    <row r="595" spans="1:13">
      <c r="A595" s="79" t="s">
        <v>461</v>
      </c>
      <c r="B595" s="86">
        <v>351405</v>
      </c>
      <c r="C595" s="47" t="s">
        <v>593</v>
      </c>
      <c r="D595" s="71" t="s">
        <v>1117</v>
      </c>
      <c r="E595" s="71" t="s">
        <v>1146</v>
      </c>
      <c r="F595" s="61">
        <v>51402</v>
      </c>
      <c r="G595" s="62">
        <v>2063</v>
      </c>
      <c r="H595" s="2">
        <f t="shared" si="54"/>
        <v>24.9161415414445</v>
      </c>
      <c r="I595" s="2">
        <f t="shared" si="55"/>
        <v>4.375226266290321</v>
      </c>
      <c r="J595" s="1">
        <f t="shared" si="56"/>
        <v>9026.0917873569324</v>
      </c>
      <c r="K595" s="1">
        <f t="shared" si="57"/>
        <v>42375.908212643066</v>
      </c>
      <c r="L595" s="9">
        <f t="shared" si="58"/>
        <v>0.90523785869330331</v>
      </c>
      <c r="M595" s="1">
        <f t="shared" si="59"/>
        <v>38360.276410596976</v>
      </c>
    </row>
    <row r="596" spans="1:13">
      <c r="A596" s="79" t="s">
        <v>461</v>
      </c>
      <c r="B596" s="86">
        <v>351407</v>
      </c>
      <c r="C596" s="47" t="s">
        <v>594</v>
      </c>
      <c r="D596" s="71" t="s">
        <v>1117</v>
      </c>
      <c r="E596" s="71" t="s">
        <v>1146</v>
      </c>
      <c r="F596" s="61">
        <v>0</v>
      </c>
      <c r="G596" s="62">
        <v>0</v>
      </c>
      <c r="H596" s="2">
        <f t="shared" si="54"/>
        <v>0</v>
      </c>
      <c r="I596" s="2">
        <f t="shared" si="55"/>
        <v>4.375226266290321</v>
      </c>
      <c r="J596" s="1">
        <f t="shared" si="56"/>
        <v>0</v>
      </c>
      <c r="K596" s="1">
        <f t="shared" si="57"/>
        <v>0</v>
      </c>
      <c r="L596" s="9">
        <f t="shared" si="58"/>
        <v>0.90523785869330331</v>
      </c>
      <c r="M596" s="1">
        <f t="shared" si="59"/>
        <v>0</v>
      </c>
    </row>
    <row r="597" spans="1:13">
      <c r="A597" s="79" t="s">
        <v>461</v>
      </c>
      <c r="B597" s="87">
        <v>351407</v>
      </c>
      <c r="C597" s="47" t="s">
        <v>594</v>
      </c>
      <c r="D597" s="71" t="s">
        <v>1117</v>
      </c>
      <c r="E597" s="71" t="s">
        <v>1147</v>
      </c>
      <c r="F597" s="61">
        <v>6036</v>
      </c>
      <c r="G597" s="62">
        <v>180</v>
      </c>
      <c r="H597" s="2">
        <f t="shared" si="54"/>
        <v>33.533333333333331</v>
      </c>
      <c r="I597" s="2">
        <f t="shared" si="55"/>
        <v>4.375226266290321</v>
      </c>
      <c r="J597" s="1">
        <f t="shared" si="56"/>
        <v>787.54072793225782</v>
      </c>
      <c r="K597" s="1">
        <f t="shared" si="57"/>
        <v>5248.4592720677419</v>
      </c>
      <c r="L597" s="9">
        <f t="shared" si="58"/>
        <v>0.90523785869330331</v>
      </c>
      <c r="M597" s="1">
        <f t="shared" si="59"/>
        <v>4751.1040328856161</v>
      </c>
    </row>
    <row r="598" spans="1:13">
      <c r="A598" s="79" t="s">
        <v>461</v>
      </c>
      <c r="B598" s="82">
        <v>351424</v>
      </c>
      <c r="C598" s="47" t="s">
        <v>595</v>
      </c>
      <c r="D598" s="71" t="s">
        <v>1117</v>
      </c>
      <c r="E598" s="71" t="s">
        <v>1146</v>
      </c>
      <c r="F598" s="61">
        <v>0</v>
      </c>
      <c r="G598" s="62">
        <v>0</v>
      </c>
      <c r="H598" s="2">
        <f t="shared" si="54"/>
        <v>0</v>
      </c>
      <c r="I598" s="2">
        <f t="shared" si="55"/>
        <v>4.375226266290321</v>
      </c>
      <c r="J598" s="1">
        <f t="shared" si="56"/>
        <v>0</v>
      </c>
      <c r="K598" s="1">
        <f t="shared" si="57"/>
        <v>0</v>
      </c>
      <c r="L598" s="9">
        <f t="shared" si="58"/>
        <v>0.90523785869330331</v>
      </c>
      <c r="M598" s="1">
        <f t="shared" si="59"/>
        <v>0</v>
      </c>
    </row>
    <row r="599" spans="1:13">
      <c r="A599" s="79" t="s">
        <v>461</v>
      </c>
      <c r="B599" s="86">
        <v>351888</v>
      </c>
      <c r="C599" s="47" t="s">
        <v>596</v>
      </c>
      <c r="D599" s="71" t="s">
        <v>1117</v>
      </c>
      <c r="E599" s="71" t="s">
        <v>1146</v>
      </c>
      <c r="F599" s="61">
        <v>377820</v>
      </c>
      <c r="G599" s="62">
        <v>5017</v>
      </c>
      <c r="H599" s="2">
        <f t="shared" si="54"/>
        <v>75.307952959936216</v>
      </c>
      <c r="I599" s="2">
        <f t="shared" si="55"/>
        <v>4.375226266290321</v>
      </c>
      <c r="J599" s="1">
        <f t="shared" si="56"/>
        <v>21950.51017797854</v>
      </c>
      <c r="K599" s="1">
        <f t="shared" si="57"/>
        <v>355869.48982202145</v>
      </c>
      <c r="L599" s="9">
        <f t="shared" si="58"/>
        <v>0.90523785869330331</v>
      </c>
      <c r="M599" s="1">
        <f t="shared" si="59"/>
        <v>322146.53494076501</v>
      </c>
    </row>
    <row r="600" spans="1:13">
      <c r="A600" s="79" t="s">
        <v>597</v>
      </c>
      <c r="B600" s="86">
        <v>361337</v>
      </c>
      <c r="C600" s="47" t="s">
        <v>588</v>
      </c>
      <c r="D600" s="71" t="s">
        <v>1117</v>
      </c>
      <c r="E600" s="71" t="s">
        <v>1146</v>
      </c>
      <c r="F600" s="61">
        <v>639</v>
      </c>
      <c r="G600" s="62">
        <v>582</v>
      </c>
      <c r="H600" s="2">
        <f t="shared" si="54"/>
        <v>1.097938144329897</v>
      </c>
      <c r="I600" s="2">
        <f t="shared" si="55"/>
        <v>4.375226266290321</v>
      </c>
      <c r="J600" s="1">
        <f t="shared" si="56"/>
        <v>639</v>
      </c>
      <c r="K600" s="1">
        <f t="shared" si="57"/>
        <v>0</v>
      </c>
      <c r="L600" s="9">
        <f t="shared" si="58"/>
        <v>0.90523785869330331</v>
      </c>
      <c r="M600" s="1">
        <f t="shared" si="59"/>
        <v>0</v>
      </c>
    </row>
    <row r="601" spans="1:13">
      <c r="A601" s="79" t="s">
        <v>597</v>
      </c>
      <c r="B601" s="86">
        <v>361346</v>
      </c>
      <c r="C601" s="47" t="s">
        <v>598</v>
      </c>
      <c r="D601" s="71" t="s">
        <v>1117</v>
      </c>
      <c r="E601" s="71" t="s">
        <v>1146</v>
      </c>
      <c r="F601" s="61">
        <v>244719</v>
      </c>
      <c r="G601" s="62">
        <v>6655</v>
      </c>
      <c r="H601" s="2">
        <f t="shared" si="54"/>
        <v>36.772201352366643</v>
      </c>
      <c r="I601" s="2">
        <f t="shared" si="55"/>
        <v>4.375226266290321</v>
      </c>
      <c r="J601" s="1">
        <f t="shared" si="56"/>
        <v>29117.130802162086</v>
      </c>
      <c r="K601" s="1">
        <f t="shared" si="57"/>
        <v>215601.86919783792</v>
      </c>
      <c r="L601" s="9">
        <f t="shared" si="58"/>
        <v>0.90523785869330331</v>
      </c>
      <c r="M601" s="1">
        <f t="shared" si="59"/>
        <v>195170.97440292448</v>
      </c>
    </row>
    <row r="602" spans="1:13">
      <c r="A602" s="79" t="s">
        <v>597</v>
      </c>
      <c r="B602" s="86">
        <v>361347</v>
      </c>
      <c r="C602" s="47" t="s">
        <v>599</v>
      </c>
      <c r="D602" s="71" t="s">
        <v>1117</v>
      </c>
      <c r="E602" s="71" t="s">
        <v>1146</v>
      </c>
      <c r="F602" s="61">
        <v>166332</v>
      </c>
      <c r="G602" s="62">
        <v>3208</v>
      </c>
      <c r="H602" s="2">
        <f t="shared" si="54"/>
        <v>51.849127182044889</v>
      </c>
      <c r="I602" s="2">
        <f t="shared" si="55"/>
        <v>4.375226266290321</v>
      </c>
      <c r="J602" s="1">
        <f t="shared" si="56"/>
        <v>14035.725862259349</v>
      </c>
      <c r="K602" s="1">
        <f t="shared" si="57"/>
        <v>152296.27413774066</v>
      </c>
      <c r="L602" s="9">
        <f t="shared" si="58"/>
        <v>0.90523785869330331</v>
      </c>
      <c r="M602" s="1">
        <f t="shared" si="59"/>
        <v>137864.35308741668</v>
      </c>
    </row>
    <row r="603" spans="1:13">
      <c r="A603" s="79" t="s">
        <v>597</v>
      </c>
      <c r="B603" s="82">
        <v>361348</v>
      </c>
      <c r="C603" s="47" t="s">
        <v>600</v>
      </c>
      <c r="D603" s="71" t="s">
        <v>1117</v>
      </c>
      <c r="E603" s="71" t="s">
        <v>1146</v>
      </c>
      <c r="F603" s="61">
        <v>0</v>
      </c>
      <c r="G603" s="62">
        <v>0</v>
      </c>
      <c r="H603" s="2">
        <f t="shared" si="54"/>
        <v>0</v>
      </c>
      <c r="I603" s="2">
        <f t="shared" si="55"/>
        <v>4.375226266290321</v>
      </c>
      <c r="J603" s="1">
        <f t="shared" si="56"/>
        <v>0</v>
      </c>
      <c r="K603" s="1">
        <f t="shared" si="57"/>
        <v>0</v>
      </c>
      <c r="L603" s="9">
        <f t="shared" si="58"/>
        <v>0.90523785869330331</v>
      </c>
      <c r="M603" s="1">
        <f t="shared" si="59"/>
        <v>0</v>
      </c>
    </row>
    <row r="604" spans="1:13">
      <c r="A604" s="79" t="s">
        <v>597</v>
      </c>
      <c r="B604" s="82">
        <v>361350</v>
      </c>
      <c r="C604" s="47" t="s">
        <v>601</v>
      </c>
      <c r="D604" s="71" t="s">
        <v>1117</v>
      </c>
      <c r="E604" s="71" t="s">
        <v>1146</v>
      </c>
      <c r="F604" s="61">
        <v>0</v>
      </c>
      <c r="G604" s="62">
        <v>0</v>
      </c>
      <c r="H604" s="2">
        <f t="shared" si="54"/>
        <v>0</v>
      </c>
      <c r="I604" s="2">
        <f t="shared" si="55"/>
        <v>4.375226266290321</v>
      </c>
      <c r="J604" s="1">
        <f t="shared" si="56"/>
        <v>0</v>
      </c>
      <c r="K604" s="1">
        <f t="shared" si="57"/>
        <v>0</v>
      </c>
      <c r="L604" s="9">
        <f t="shared" si="58"/>
        <v>0.90523785869330331</v>
      </c>
      <c r="M604" s="1">
        <f t="shared" si="59"/>
        <v>0</v>
      </c>
    </row>
    <row r="605" spans="1:13">
      <c r="A605" s="79" t="s">
        <v>597</v>
      </c>
      <c r="B605" s="86">
        <v>361353</v>
      </c>
      <c r="C605" s="47" t="s">
        <v>602</v>
      </c>
      <c r="D605" s="71" t="s">
        <v>1117</v>
      </c>
      <c r="E605" s="71" t="s">
        <v>1146</v>
      </c>
      <c r="F605" s="61">
        <v>0</v>
      </c>
      <c r="G605" s="62">
        <v>1148</v>
      </c>
      <c r="H605" s="2">
        <f t="shared" si="54"/>
        <v>0</v>
      </c>
      <c r="I605" s="2">
        <f t="shared" si="55"/>
        <v>4.375226266290321</v>
      </c>
      <c r="J605" s="1">
        <f t="shared" si="56"/>
        <v>0</v>
      </c>
      <c r="K605" s="1">
        <f t="shared" si="57"/>
        <v>0</v>
      </c>
      <c r="L605" s="9">
        <f t="shared" si="58"/>
        <v>0.90523785869330331</v>
      </c>
      <c r="M605" s="1">
        <f t="shared" si="59"/>
        <v>0</v>
      </c>
    </row>
    <row r="606" spans="1:13">
      <c r="A606" s="79" t="s">
        <v>597</v>
      </c>
      <c r="B606" s="86">
        <v>361356</v>
      </c>
      <c r="C606" s="47" t="s">
        <v>603</v>
      </c>
      <c r="D606" s="71" t="s">
        <v>1117</v>
      </c>
      <c r="E606" s="71" t="s">
        <v>1146</v>
      </c>
      <c r="F606" s="61">
        <v>1758</v>
      </c>
      <c r="G606" s="62">
        <v>4186</v>
      </c>
      <c r="H606" s="2">
        <f t="shared" si="54"/>
        <v>0.41997133301481127</v>
      </c>
      <c r="I606" s="2">
        <f t="shared" si="55"/>
        <v>4.375226266290321</v>
      </c>
      <c r="J606" s="1">
        <f t="shared" si="56"/>
        <v>1758</v>
      </c>
      <c r="K606" s="1">
        <f t="shared" si="57"/>
        <v>0</v>
      </c>
      <c r="L606" s="9">
        <f t="shared" si="58"/>
        <v>0.90523785869330331</v>
      </c>
      <c r="M606" s="1">
        <f t="shared" si="59"/>
        <v>0</v>
      </c>
    </row>
    <row r="607" spans="1:13">
      <c r="A607" s="79" t="s">
        <v>597</v>
      </c>
      <c r="B607" s="82">
        <v>361358</v>
      </c>
      <c r="C607" s="47" t="s">
        <v>604</v>
      </c>
      <c r="D607" s="71" t="s">
        <v>1117</v>
      </c>
      <c r="E607" s="71" t="s">
        <v>1146</v>
      </c>
      <c r="F607" s="61">
        <v>0</v>
      </c>
      <c r="G607" s="62">
        <v>0</v>
      </c>
      <c r="H607" s="2">
        <f t="shared" si="54"/>
        <v>0</v>
      </c>
      <c r="I607" s="2">
        <f t="shared" si="55"/>
        <v>4.375226266290321</v>
      </c>
      <c r="J607" s="1">
        <f t="shared" si="56"/>
        <v>0</v>
      </c>
      <c r="K607" s="1">
        <f t="shared" si="57"/>
        <v>0</v>
      </c>
      <c r="L607" s="9">
        <f t="shared" si="58"/>
        <v>0.90523785869330331</v>
      </c>
      <c r="M607" s="1">
        <f t="shared" si="59"/>
        <v>0</v>
      </c>
    </row>
    <row r="608" spans="1:13">
      <c r="A608" s="79" t="s">
        <v>597</v>
      </c>
      <c r="B608" s="82">
        <v>361362</v>
      </c>
      <c r="C608" s="47" t="s">
        <v>605</v>
      </c>
      <c r="D608" s="71" t="s">
        <v>1117</v>
      </c>
      <c r="E608" s="71" t="s">
        <v>1146</v>
      </c>
      <c r="F608" s="61">
        <v>0</v>
      </c>
      <c r="G608" s="62">
        <v>0</v>
      </c>
      <c r="H608" s="2">
        <f t="shared" si="54"/>
        <v>0</v>
      </c>
      <c r="I608" s="2">
        <f t="shared" si="55"/>
        <v>4.375226266290321</v>
      </c>
      <c r="J608" s="1">
        <f t="shared" si="56"/>
        <v>0</v>
      </c>
      <c r="K608" s="1">
        <f t="shared" si="57"/>
        <v>0</v>
      </c>
      <c r="L608" s="9">
        <f t="shared" si="58"/>
        <v>0.90523785869330331</v>
      </c>
      <c r="M608" s="1">
        <f t="shared" si="59"/>
        <v>0</v>
      </c>
    </row>
    <row r="609" spans="1:13">
      <c r="A609" s="79" t="s">
        <v>597</v>
      </c>
      <c r="B609" s="82">
        <v>361365</v>
      </c>
      <c r="C609" s="47" t="s">
        <v>606</v>
      </c>
      <c r="D609" s="71" t="s">
        <v>1117</v>
      </c>
      <c r="E609" s="71" t="s">
        <v>1146</v>
      </c>
      <c r="F609" s="61">
        <v>0</v>
      </c>
      <c r="G609" s="62">
        <v>0</v>
      </c>
      <c r="H609" s="2">
        <f t="shared" si="54"/>
        <v>0</v>
      </c>
      <c r="I609" s="2">
        <f t="shared" si="55"/>
        <v>4.375226266290321</v>
      </c>
      <c r="J609" s="1">
        <f t="shared" si="56"/>
        <v>0</v>
      </c>
      <c r="K609" s="1">
        <f t="shared" si="57"/>
        <v>0</v>
      </c>
      <c r="L609" s="9">
        <f t="shared" si="58"/>
        <v>0.90523785869330331</v>
      </c>
      <c r="M609" s="1">
        <f t="shared" si="59"/>
        <v>0</v>
      </c>
    </row>
    <row r="610" spans="1:13">
      <c r="A610" s="79" t="s">
        <v>597</v>
      </c>
      <c r="B610" s="82">
        <v>361370</v>
      </c>
      <c r="C610" s="47" t="s">
        <v>607</v>
      </c>
      <c r="D610" s="71" t="s">
        <v>1117</v>
      </c>
      <c r="E610" s="71" t="s">
        <v>1146</v>
      </c>
      <c r="F610" s="61">
        <v>0</v>
      </c>
      <c r="G610" s="62">
        <v>0</v>
      </c>
      <c r="H610" s="2">
        <f t="shared" si="54"/>
        <v>0</v>
      </c>
      <c r="I610" s="2">
        <f t="shared" si="55"/>
        <v>4.375226266290321</v>
      </c>
      <c r="J610" s="1">
        <f t="shared" si="56"/>
        <v>0</v>
      </c>
      <c r="K610" s="1">
        <f t="shared" si="57"/>
        <v>0</v>
      </c>
      <c r="L610" s="9">
        <f t="shared" si="58"/>
        <v>0.90523785869330331</v>
      </c>
      <c r="M610" s="1">
        <f t="shared" si="59"/>
        <v>0</v>
      </c>
    </row>
    <row r="611" spans="1:13">
      <c r="A611" s="79" t="s">
        <v>597</v>
      </c>
      <c r="B611" s="82">
        <v>361372</v>
      </c>
      <c r="C611" s="47" t="s">
        <v>608</v>
      </c>
      <c r="D611" s="71" t="s">
        <v>1117</v>
      </c>
      <c r="E611" s="71" t="s">
        <v>1146</v>
      </c>
      <c r="F611" s="61">
        <v>0</v>
      </c>
      <c r="G611" s="62">
        <v>0</v>
      </c>
      <c r="H611" s="2">
        <f t="shared" si="54"/>
        <v>0</v>
      </c>
      <c r="I611" s="2">
        <f t="shared" si="55"/>
        <v>4.375226266290321</v>
      </c>
      <c r="J611" s="1">
        <f t="shared" si="56"/>
        <v>0</v>
      </c>
      <c r="K611" s="1">
        <f t="shared" si="57"/>
        <v>0</v>
      </c>
      <c r="L611" s="9">
        <f t="shared" si="58"/>
        <v>0.90523785869330331</v>
      </c>
      <c r="M611" s="1">
        <f t="shared" si="59"/>
        <v>0</v>
      </c>
    </row>
    <row r="612" spans="1:13">
      <c r="A612" s="79" t="s">
        <v>597</v>
      </c>
      <c r="B612" s="86">
        <v>361373</v>
      </c>
      <c r="C612" s="47" t="s">
        <v>609</v>
      </c>
      <c r="D612" s="71" t="s">
        <v>1117</v>
      </c>
      <c r="E612" s="71" t="s">
        <v>1146</v>
      </c>
      <c r="F612" s="61">
        <v>801219</v>
      </c>
      <c r="G612" s="62">
        <v>6887</v>
      </c>
      <c r="H612" s="2">
        <f t="shared" si="54"/>
        <v>116.33788296791056</v>
      </c>
      <c r="I612" s="2">
        <f t="shared" si="55"/>
        <v>4.375226266290321</v>
      </c>
      <c r="J612" s="1">
        <f t="shared" si="56"/>
        <v>30132.183295941439</v>
      </c>
      <c r="K612" s="1">
        <f t="shared" si="57"/>
        <v>771086.81670405855</v>
      </c>
      <c r="L612" s="9">
        <f t="shared" si="58"/>
        <v>0.90523785869330331</v>
      </c>
      <c r="M612" s="1">
        <f t="shared" si="59"/>
        <v>698016.97881981765</v>
      </c>
    </row>
    <row r="613" spans="1:13">
      <c r="A613" s="79" t="s">
        <v>597</v>
      </c>
      <c r="B613" s="82">
        <v>361374</v>
      </c>
      <c r="C613" s="47" t="s">
        <v>610</v>
      </c>
      <c r="D613" s="71" t="s">
        <v>1117</v>
      </c>
      <c r="E613" s="71" t="s">
        <v>1146</v>
      </c>
      <c r="F613" s="61">
        <v>0</v>
      </c>
      <c r="G613" s="62">
        <v>0</v>
      </c>
      <c r="H613" s="2">
        <f t="shared" si="54"/>
        <v>0</v>
      </c>
      <c r="I613" s="2">
        <f t="shared" si="55"/>
        <v>4.375226266290321</v>
      </c>
      <c r="J613" s="1">
        <f t="shared" si="56"/>
        <v>0</v>
      </c>
      <c r="K613" s="1">
        <f t="shared" si="57"/>
        <v>0</v>
      </c>
      <c r="L613" s="9">
        <f t="shared" si="58"/>
        <v>0.90523785869330331</v>
      </c>
      <c r="M613" s="1">
        <f t="shared" si="59"/>
        <v>0</v>
      </c>
    </row>
    <row r="614" spans="1:13">
      <c r="A614" s="79" t="s">
        <v>597</v>
      </c>
      <c r="B614" s="82">
        <v>361381</v>
      </c>
      <c r="C614" s="47" t="s">
        <v>611</v>
      </c>
      <c r="D614" s="71" t="s">
        <v>1117</v>
      </c>
      <c r="E614" s="71" t="s">
        <v>1146</v>
      </c>
      <c r="F614" s="61">
        <v>0</v>
      </c>
      <c r="G614" s="62">
        <v>0</v>
      </c>
      <c r="H614" s="2">
        <f t="shared" si="54"/>
        <v>0</v>
      </c>
      <c r="I614" s="2">
        <f t="shared" si="55"/>
        <v>4.375226266290321</v>
      </c>
      <c r="J614" s="1">
        <f t="shared" si="56"/>
        <v>0</v>
      </c>
      <c r="K614" s="1">
        <f t="shared" si="57"/>
        <v>0</v>
      </c>
      <c r="L614" s="9">
        <f t="shared" si="58"/>
        <v>0.90523785869330331</v>
      </c>
      <c r="M614" s="1">
        <f t="shared" si="59"/>
        <v>0</v>
      </c>
    </row>
    <row r="615" spans="1:13">
      <c r="A615" s="79" t="s">
        <v>597</v>
      </c>
      <c r="B615" s="82">
        <v>361383</v>
      </c>
      <c r="C615" s="47" t="s">
        <v>612</v>
      </c>
      <c r="D615" s="71" t="s">
        <v>1117</v>
      </c>
      <c r="E615" s="71" t="s">
        <v>1146</v>
      </c>
      <c r="F615" s="61">
        <v>0</v>
      </c>
      <c r="G615" s="62">
        <v>0</v>
      </c>
      <c r="H615" s="2">
        <f t="shared" si="54"/>
        <v>0</v>
      </c>
      <c r="I615" s="2">
        <f t="shared" si="55"/>
        <v>4.375226266290321</v>
      </c>
      <c r="J615" s="1">
        <f t="shared" si="56"/>
        <v>0</v>
      </c>
      <c r="K615" s="1">
        <f t="shared" si="57"/>
        <v>0</v>
      </c>
      <c r="L615" s="9">
        <f t="shared" si="58"/>
        <v>0.90523785869330331</v>
      </c>
      <c r="M615" s="1">
        <f t="shared" si="59"/>
        <v>0</v>
      </c>
    </row>
    <row r="616" spans="1:13">
      <c r="A616" s="79" t="s">
        <v>597</v>
      </c>
      <c r="B616" s="82">
        <v>361384</v>
      </c>
      <c r="C616" s="47" t="s">
        <v>613</v>
      </c>
      <c r="D616" s="71" t="s">
        <v>1117</v>
      </c>
      <c r="E616" s="71" t="s">
        <v>1146</v>
      </c>
      <c r="F616" s="61">
        <v>0</v>
      </c>
      <c r="G616" s="62">
        <v>0</v>
      </c>
      <c r="H616" s="2">
        <f t="shared" si="54"/>
        <v>0</v>
      </c>
      <c r="I616" s="2">
        <f t="shared" si="55"/>
        <v>4.375226266290321</v>
      </c>
      <c r="J616" s="1">
        <f t="shared" si="56"/>
        <v>0</v>
      </c>
      <c r="K616" s="1">
        <f t="shared" si="57"/>
        <v>0</v>
      </c>
      <c r="L616" s="9">
        <f t="shared" si="58"/>
        <v>0.90523785869330331</v>
      </c>
      <c r="M616" s="1">
        <f t="shared" si="59"/>
        <v>0</v>
      </c>
    </row>
    <row r="617" spans="1:13">
      <c r="A617" s="79" t="s">
        <v>597</v>
      </c>
      <c r="B617" s="82">
        <v>361385</v>
      </c>
      <c r="C617" s="47" t="s">
        <v>614</v>
      </c>
      <c r="D617" s="71" t="s">
        <v>1117</v>
      </c>
      <c r="E617" s="71" t="s">
        <v>1146</v>
      </c>
      <c r="F617" s="61">
        <v>0</v>
      </c>
      <c r="G617" s="62">
        <v>0</v>
      </c>
      <c r="H617" s="2">
        <f t="shared" si="54"/>
        <v>0</v>
      </c>
      <c r="I617" s="2">
        <f t="shared" si="55"/>
        <v>4.375226266290321</v>
      </c>
      <c r="J617" s="1">
        <f t="shared" si="56"/>
        <v>0</v>
      </c>
      <c r="K617" s="1">
        <f t="shared" si="57"/>
        <v>0</v>
      </c>
      <c r="L617" s="9">
        <f t="shared" si="58"/>
        <v>0.90523785869330331</v>
      </c>
      <c r="M617" s="1">
        <f t="shared" si="59"/>
        <v>0</v>
      </c>
    </row>
    <row r="618" spans="1:13">
      <c r="A618" s="79" t="s">
        <v>597</v>
      </c>
      <c r="B618" s="82">
        <v>361386</v>
      </c>
      <c r="C618" s="47" t="s">
        <v>615</v>
      </c>
      <c r="D618" s="71" t="s">
        <v>1117</v>
      </c>
      <c r="E618" s="71" t="s">
        <v>1146</v>
      </c>
      <c r="F618" s="61">
        <v>0</v>
      </c>
      <c r="G618" s="62">
        <v>0</v>
      </c>
      <c r="H618" s="2">
        <f t="shared" si="54"/>
        <v>0</v>
      </c>
      <c r="I618" s="2">
        <f t="shared" si="55"/>
        <v>4.375226266290321</v>
      </c>
      <c r="J618" s="1">
        <f t="shared" si="56"/>
        <v>0</v>
      </c>
      <c r="K618" s="1">
        <f t="shared" si="57"/>
        <v>0</v>
      </c>
      <c r="L618" s="9">
        <f t="shared" si="58"/>
        <v>0.90523785869330331</v>
      </c>
      <c r="M618" s="1">
        <f t="shared" si="59"/>
        <v>0</v>
      </c>
    </row>
    <row r="619" spans="1:13">
      <c r="A619" s="79" t="s">
        <v>597</v>
      </c>
      <c r="B619" s="86">
        <v>361387</v>
      </c>
      <c r="C619" s="47" t="s">
        <v>616</v>
      </c>
      <c r="D619" s="71" t="s">
        <v>1117</v>
      </c>
      <c r="E619" s="71" t="s">
        <v>1146</v>
      </c>
      <c r="F619" s="61">
        <v>162150</v>
      </c>
      <c r="G619" s="62">
        <v>1150</v>
      </c>
      <c r="H619" s="2">
        <f t="shared" si="54"/>
        <v>141</v>
      </c>
      <c r="I619" s="2">
        <f t="shared" si="55"/>
        <v>4.375226266290321</v>
      </c>
      <c r="J619" s="1">
        <f t="shared" si="56"/>
        <v>5031.5102062338692</v>
      </c>
      <c r="K619" s="1">
        <f t="shared" si="57"/>
        <v>157118.48979376614</v>
      </c>
      <c r="L619" s="9">
        <f t="shared" si="58"/>
        <v>0.90523785869330331</v>
      </c>
      <c r="M619" s="1">
        <f t="shared" si="59"/>
        <v>142229.60526203449</v>
      </c>
    </row>
    <row r="620" spans="1:13">
      <c r="A620" s="79" t="s">
        <v>597</v>
      </c>
      <c r="B620" s="86">
        <v>361389</v>
      </c>
      <c r="C620" s="47" t="s">
        <v>278</v>
      </c>
      <c r="D620" s="71" t="s">
        <v>1117</v>
      </c>
      <c r="E620" s="71" t="s">
        <v>1146</v>
      </c>
      <c r="F620" s="61">
        <v>172173</v>
      </c>
      <c r="G620" s="62">
        <v>931</v>
      </c>
      <c r="H620" s="2">
        <f t="shared" si="54"/>
        <v>184.93340494092374</v>
      </c>
      <c r="I620" s="2">
        <f t="shared" si="55"/>
        <v>4.375226266290321</v>
      </c>
      <c r="J620" s="1">
        <f t="shared" si="56"/>
        <v>4073.3356539162887</v>
      </c>
      <c r="K620" s="1">
        <f t="shared" si="57"/>
        <v>168099.66434608371</v>
      </c>
      <c r="L620" s="9">
        <f t="shared" si="58"/>
        <v>0.90523785869330331</v>
      </c>
      <c r="M620" s="1">
        <f t="shared" si="59"/>
        <v>152170.18019971185</v>
      </c>
    </row>
    <row r="621" spans="1:13">
      <c r="A621" s="79" t="s">
        <v>597</v>
      </c>
      <c r="B621" s="86">
        <v>361390</v>
      </c>
      <c r="C621" s="47" t="s">
        <v>617</v>
      </c>
      <c r="D621" s="71" t="s">
        <v>1117</v>
      </c>
      <c r="E621" s="71" t="s">
        <v>1146</v>
      </c>
      <c r="F621" s="61">
        <v>74814</v>
      </c>
      <c r="G621" s="62">
        <v>1854</v>
      </c>
      <c r="H621" s="2">
        <f t="shared" si="54"/>
        <v>40.35275080906149</v>
      </c>
      <c r="I621" s="2">
        <f t="shared" si="55"/>
        <v>4.375226266290321</v>
      </c>
      <c r="J621" s="1">
        <f t="shared" si="56"/>
        <v>8111.6694977022553</v>
      </c>
      <c r="K621" s="1">
        <f t="shared" si="57"/>
        <v>66702.330502297744</v>
      </c>
      <c r="L621" s="9">
        <f t="shared" si="58"/>
        <v>0.90523785869330331</v>
      </c>
      <c r="M621" s="1">
        <f t="shared" si="59"/>
        <v>60381.474833753018</v>
      </c>
    </row>
    <row r="622" spans="1:13">
      <c r="A622" s="79" t="s">
        <v>597</v>
      </c>
      <c r="B622" s="82">
        <v>361391</v>
      </c>
      <c r="C622" s="47" t="s">
        <v>618</v>
      </c>
      <c r="D622" s="71" t="s">
        <v>1117</v>
      </c>
      <c r="E622" s="71" t="s">
        <v>1146</v>
      </c>
      <c r="F622" s="61">
        <v>0</v>
      </c>
      <c r="G622" s="62">
        <v>0</v>
      </c>
      <c r="H622" s="2">
        <f t="shared" si="54"/>
        <v>0</v>
      </c>
      <c r="I622" s="2">
        <f t="shared" si="55"/>
        <v>4.375226266290321</v>
      </c>
      <c r="J622" s="1">
        <f t="shared" si="56"/>
        <v>0</v>
      </c>
      <c r="K622" s="1">
        <f t="shared" si="57"/>
        <v>0</v>
      </c>
      <c r="L622" s="9">
        <f t="shared" si="58"/>
        <v>0.90523785869330331</v>
      </c>
      <c r="M622" s="1">
        <f t="shared" si="59"/>
        <v>0</v>
      </c>
    </row>
    <row r="623" spans="1:13">
      <c r="A623" s="79" t="s">
        <v>597</v>
      </c>
      <c r="B623" s="86">
        <v>361395</v>
      </c>
      <c r="C623" s="47" t="s">
        <v>619</v>
      </c>
      <c r="D623" s="71" t="s">
        <v>1117</v>
      </c>
      <c r="E623" s="71" t="s">
        <v>1146</v>
      </c>
      <c r="F623" s="61">
        <v>638184</v>
      </c>
      <c r="G623" s="62">
        <v>12334</v>
      </c>
      <c r="H623" s="2">
        <f t="shared" si="54"/>
        <v>51.741851791795035</v>
      </c>
      <c r="I623" s="2">
        <f t="shared" si="55"/>
        <v>4.375226266290321</v>
      </c>
      <c r="J623" s="1">
        <f t="shared" si="56"/>
        <v>53964.04076842482</v>
      </c>
      <c r="K623" s="1">
        <f t="shared" si="57"/>
        <v>584219.95923157514</v>
      </c>
      <c r="L623" s="9">
        <f t="shared" si="58"/>
        <v>0.90523785869330331</v>
      </c>
      <c r="M623" s="1">
        <f t="shared" si="59"/>
        <v>528858.02490068006</v>
      </c>
    </row>
    <row r="624" spans="1:13">
      <c r="A624" s="79" t="s">
        <v>597</v>
      </c>
      <c r="B624" s="86">
        <v>361396</v>
      </c>
      <c r="C624" s="47" t="s">
        <v>620</v>
      </c>
      <c r="D624" s="71" t="s">
        <v>1117</v>
      </c>
      <c r="E624" s="71" t="s">
        <v>1146</v>
      </c>
      <c r="F624" s="61">
        <v>24909</v>
      </c>
      <c r="G624" s="62">
        <v>2602</v>
      </c>
      <c r="H624" s="2">
        <f t="shared" si="54"/>
        <v>9.573020753266718</v>
      </c>
      <c r="I624" s="2">
        <f t="shared" si="55"/>
        <v>4.375226266290321</v>
      </c>
      <c r="J624" s="1">
        <f t="shared" si="56"/>
        <v>11384.338744887415</v>
      </c>
      <c r="K624" s="1">
        <f t="shared" si="57"/>
        <v>13524.661255112585</v>
      </c>
      <c r="L624" s="9">
        <f t="shared" si="58"/>
        <v>0.90523785869330331</v>
      </c>
      <c r="M624" s="1">
        <f t="shared" si="59"/>
        <v>12243.0353941304</v>
      </c>
    </row>
    <row r="625" spans="1:13">
      <c r="A625" s="79" t="s">
        <v>597</v>
      </c>
      <c r="B625" s="82">
        <v>361399</v>
      </c>
      <c r="C625" s="47" t="s">
        <v>621</v>
      </c>
      <c r="D625" s="71" t="s">
        <v>1117</v>
      </c>
      <c r="E625" s="71" t="s">
        <v>1146</v>
      </c>
      <c r="F625" s="61">
        <v>0</v>
      </c>
      <c r="G625" s="62">
        <v>0</v>
      </c>
      <c r="H625" s="2">
        <f t="shared" si="54"/>
        <v>0</v>
      </c>
      <c r="I625" s="2">
        <f t="shared" si="55"/>
        <v>4.375226266290321</v>
      </c>
      <c r="J625" s="1">
        <f t="shared" si="56"/>
        <v>0</v>
      </c>
      <c r="K625" s="1">
        <f t="shared" si="57"/>
        <v>0</v>
      </c>
      <c r="L625" s="9">
        <f t="shared" si="58"/>
        <v>0.90523785869330331</v>
      </c>
      <c r="M625" s="1">
        <f t="shared" si="59"/>
        <v>0</v>
      </c>
    </row>
    <row r="626" spans="1:13">
      <c r="A626" s="79" t="s">
        <v>597</v>
      </c>
      <c r="B626" s="86">
        <v>361401</v>
      </c>
      <c r="C626" s="47" t="s">
        <v>622</v>
      </c>
      <c r="D626" s="71" t="s">
        <v>1117</v>
      </c>
      <c r="E626" s="71" t="s">
        <v>1146</v>
      </c>
      <c r="F626" s="61">
        <v>80625</v>
      </c>
      <c r="G626" s="62">
        <v>1640</v>
      </c>
      <c r="H626" s="2">
        <f t="shared" si="54"/>
        <v>49.161585365853661</v>
      </c>
      <c r="I626" s="2">
        <f t="shared" si="55"/>
        <v>4.375226266290321</v>
      </c>
      <c r="J626" s="1">
        <f t="shared" si="56"/>
        <v>7175.3710767161265</v>
      </c>
      <c r="K626" s="1">
        <f t="shared" si="57"/>
        <v>73449.628923283875</v>
      </c>
      <c r="L626" s="9">
        <f t="shared" si="58"/>
        <v>0.90523785869330331</v>
      </c>
      <c r="M626" s="1">
        <f t="shared" si="59"/>
        <v>66489.384808331219</v>
      </c>
    </row>
    <row r="627" spans="1:13">
      <c r="A627" s="79" t="s">
        <v>597</v>
      </c>
      <c r="B627" s="86">
        <v>361403</v>
      </c>
      <c r="C627" s="47" t="s">
        <v>623</v>
      </c>
      <c r="D627" s="71" t="s">
        <v>1117</v>
      </c>
      <c r="E627" s="71" t="s">
        <v>1146</v>
      </c>
      <c r="F627" s="61">
        <v>4764</v>
      </c>
      <c r="G627" s="62">
        <v>686</v>
      </c>
      <c r="H627" s="2">
        <f t="shared" si="54"/>
        <v>6.944606413994169</v>
      </c>
      <c r="I627" s="2">
        <f t="shared" si="55"/>
        <v>4.375226266290321</v>
      </c>
      <c r="J627" s="1">
        <f t="shared" si="56"/>
        <v>3001.4052186751601</v>
      </c>
      <c r="K627" s="1">
        <f t="shared" si="57"/>
        <v>1762.5947813248399</v>
      </c>
      <c r="L627" s="9">
        <f t="shared" si="58"/>
        <v>0.90523785869330331</v>
      </c>
      <c r="M627" s="1">
        <f t="shared" si="59"/>
        <v>1595.5675255904894</v>
      </c>
    </row>
    <row r="628" spans="1:13">
      <c r="A628" s="79" t="s">
        <v>597</v>
      </c>
      <c r="B628" s="86">
        <v>361404</v>
      </c>
      <c r="C628" s="47" t="s">
        <v>624</v>
      </c>
      <c r="D628" s="71" t="s">
        <v>1117</v>
      </c>
      <c r="E628" s="71" t="s">
        <v>1146</v>
      </c>
      <c r="F628" s="61">
        <v>22863</v>
      </c>
      <c r="G628" s="62">
        <v>800</v>
      </c>
      <c r="H628" s="2">
        <f t="shared" si="54"/>
        <v>28.578749999999999</v>
      </c>
      <c r="I628" s="2">
        <f t="shared" si="55"/>
        <v>4.375226266290321</v>
      </c>
      <c r="J628" s="1">
        <f t="shared" si="56"/>
        <v>3500.1810130322569</v>
      </c>
      <c r="K628" s="1">
        <f t="shared" si="57"/>
        <v>19362.818986967744</v>
      </c>
      <c r="L628" s="9">
        <f t="shared" si="58"/>
        <v>0.90523785869330331</v>
      </c>
      <c r="M628" s="1">
        <f t="shared" si="59"/>
        <v>17527.956798028717</v>
      </c>
    </row>
    <row r="629" spans="1:13">
      <c r="A629" s="79" t="s">
        <v>597</v>
      </c>
      <c r="B629" s="86">
        <v>361405</v>
      </c>
      <c r="C629" s="47" t="s">
        <v>625</v>
      </c>
      <c r="D629" s="71" t="s">
        <v>1117</v>
      </c>
      <c r="E629" s="71" t="s">
        <v>1146</v>
      </c>
      <c r="F629" s="61">
        <v>12228</v>
      </c>
      <c r="G629" s="62">
        <v>582</v>
      </c>
      <c r="H629" s="2">
        <f t="shared" si="54"/>
        <v>21.010309278350515</v>
      </c>
      <c r="I629" s="2">
        <f t="shared" si="55"/>
        <v>4.375226266290321</v>
      </c>
      <c r="J629" s="1">
        <f t="shared" si="56"/>
        <v>2546.3816869809666</v>
      </c>
      <c r="K629" s="1">
        <f t="shared" si="57"/>
        <v>9681.6183130190329</v>
      </c>
      <c r="L629" s="9">
        <f t="shared" si="58"/>
        <v>0.90523785869330331</v>
      </c>
      <c r="M629" s="1">
        <f t="shared" si="59"/>
        <v>8764.1674303632208</v>
      </c>
    </row>
    <row r="630" spans="1:13">
      <c r="A630" s="79" t="s">
        <v>597</v>
      </c>
      <c r="B630" s="82">
        <v>361408</v>
      </c>
      <c r="C630" s="47" t="s">
        <v>626</v>
      </c>
      <c r="D630" s="71" t="s">
        <v>1117</v>
      </c>
      <c r="E630" s="71" t="s">
        <v>1146</v>
      </c>
      <c r="F630" s="61">
        <v>0</v>
      </c>
      <c r="G630" s="62">
        <v>0</v>
      </c>
      <c r="H630" s="2">
        <f t="shared" si="54"/>
        <v>0</v>
      </c>
      <c r="I630" s="2">
        <f t="shared" si="55"/>
        <v>4.375226266290321</v>
      </c>
      <c r="J630" s="1">
        <f t="shared" si="56"/>
        <v>0</v>
      </c>
      <c r="K630" s="1">
        <f t="shared" si="57"/>
        <v>0</v>
      </c>
      <c r="L630" s="9">
        <f t="shared" si="58"/>
        <v>0.90523785869330331</v>
      </c>
      <c r="M630" s="1">
        <f t="shared" si="59"/>
        <v>0</v>
      </c>
    </row>
    <row r="631" spans="1:13">
      <c r="A631" s="79" t="s">
        <v>597</v>
      </c>
      <c r="B631" s="82">
        <v>361409</v>
      </c>
      <c r="C631" s="47" t="s">
        <v>627</v>
      </c>
      <c r="D631" s="71" t="s">
        <v>1117</v>
      </c>
      <c r="E631" s="71" t="s">
        <v>1146</v>
      </c>
      <c r="F631" s="61">
        <v>0</v>
      </c>
      <c r="G631" s="62">
        <v>0</v>
      </c>
      <c r="H631" s="2">
        <f t="shared" si="54"/>
        <v>0</v>
      </c>
      <c r="I631" s="2">
        <f t="shared" si="55"/>
        <v>4.375226266290321</v>
      </c>
      <c r="J631" s="1">
        <f t="shared" si="56"/>
        <v>0</v>
      </c>
      <c r="K631" s="1">
        <f t="shared" si="57"/>
        <v>0</v>
      </c>
      <c r="L631" s="9">
        <f t="shared" si="58"/>
        <v>0.90523785869330331</v>
      </c>
      <c r="M631" s="1">
        <f t="shared" si="59"/>
        <v>0</v>
      </c>
    </row>
    <row r="632" spans="1:13">
      <c r="A632" s="79" t="s">
        <v>597</v>
      </c>
      <c r="B632" s="86">
        <v>361410</v>
      </c>
      <c r="C632" s="47" t="s">
        <v>628</v>
      </c>
      <c r="D632" s="71" t="s">
        <v>1117</v>
      </c>
      <c r="E632" s="71" t="s">
        <v>1146</v>
      </c>
      <c r="F632" s="61">
        <v>128076</v>
      </c>
      <c r="G632" s="62">
        <v>1411</v>
      </c>
      <c r="H632" s="2">
        <f t="shared" si="54"/>
        <v>90.76966690290574</v>
      </c>
      <c r="I632" s="2">
        <f t="shared" si="55"/>
        <v>4.375226266290321</v>
      </c>
      <c r="J632" s="1">
        <f t="shared" si="56"/>
        <v>6173.4442617356426</v>
      </c>
      <c r="K632" s="1">
        <f t="shared" si="57"/>
        <v>121902.55573826436</v>
      </c>
      <c r="L632" s="9">
        <f t="shared" si="58"/>
        <v>0.90523785869330331</v>
      </c>
      <c r="M632" s="1">
        <f t="shared" si="59"/>
        <v>110350.80852574749</v>
      </c>
    </row>
    <row r="633" spans="1:13">
      <c r="A633" s="79" t="s">
        <v>597</v>
      </c>
      <c r="B633" s="86">
        <v>361412</v>
      </c>
      <c r="C633" s="47" t="s">
        <v>629</v>
      </c>
      <c r="D633" s="71" t="s">
        <v>1117</v>
      </c>
      <c r="E633" s="71" t="s">
        <v>1146</v>
      </c>
      <c r="F633" s="61">
        <v>38802</v>
      </c>
      <c r="G633" s="62">
        <v>3475</v>
      </c>
      <c r="H633" s="2">
        <f t="shared" si="54"/>
        <v>11.166043165467626</v>
      </c>
      <c r="I633" s="2">
        <f t="shared" si="55"/>
        <v>4.375226266290321</v>
      </c>
      <c r="J633" s="1">
        <f t="shared" si="56"/>
        <v>15203.911275358865</v>
      </c>
      <c r="K633" s="1">
        <f t="shared" si="57"/>
        <v>23598.088724641137</v>
      </c>
      <c r="L633" s="9">
        <f t="shared" si="58"/>
        <v>0.90523785869330331</v>
      </c>
      <c r="M633" s="1">
        <f t="shared" si="59"/>
        <v>21361.883306348729</v>
      </c>
    </row>
    <row r="634" spans="1:13">
      <c r="A634" s="79" t="s">
        <v>597</v>
      </c>
      <c r="B634" s="82">
        <v>361413</v>
      </c>
      <c r="C634" s="47" t="s">
        <v>630</v>
      </c>
      <c r="D634" s="71" t="s">
        <v>1117</v>
      </c>
      <c r="E634" s="71" t="s">
        <v>1146</v>
      </c>
      <c r="F634" s="61">
        <v>0</v>
      </c>
      <c r="G634" s="62">
        <v>0</v>
      </c>
      <c r="H634" s="2">
        <f t="shared" si="54"/>
        <v>0</v>
      </c>
      <c r="I634" s="2">
        <f t="shared" si="55"/>
        <v>4.375226266290321</v>
      </c>
      <c r="J634" s="1">
        <f t="shared" si="56"/>
        <v>0</v>
      </c>
      <c r="K634" s="1">
        <f t="shared" si="57"/>
        <v>0</v>
      </c>
      <c r="L634" s="9">
        <f t="shared" si="58"/>
        <v>0.90523785869330331</v>
      </c>
      <c r="M634" s="1">
        <f t="shared" si="59"/>
        <v>0</v>
      </c>
    </row>
    <row r="635" spans="1:13">
      <c r="A635" s="79" t="s">
        <v>597</v>
      </c>
      <c r="B635" s="86">
        <v>361419</v>
      </c>
      <c r="C635" s="47" t="s">
        <v>631</v>
      </c>
      <c r="D635" s="71" t="s">
        <v>1117</v>
      </c>
      <c r="E635" s="71" t="s">
        <v>1146</v>
      </c>
      <c r="F635" s="61">
        <v>37098</v>
      </c>
      <c r="G635" s="62">
        <v>282</v>
      </c>
      <c r="H635" s="2">
        <f t="shared" si="54"/>
        <v>131.55319148936169</v>
      </c>
      <c r="I635" s="2">
        <f t="shared" si="55"/>
        <v>4.375226266290321</v>
      </c>
      <c r="J635" s="1">
        <f t="shared" si="56"/>
        <v>1233.8138070938705</v>
      </c>
      <c r="K635" s="1">
        <f t="shared" si="57"/>
        <v>35864.186192906127</v>
      </c>
      <c r="L635" s="9">
        <f t="shared" si="58"/>
        <v>0.90523785869330331</v>
      </c>
      <c r="M635" s="1">
        <f t="shared" si="59"/>
        <v>32465.619113044275</v>
      </c>
    </row>
    <row r="636" spans="1:13">
      <c r="A636" s="79" t="s">
        <v>597</v>
      </c>
      <c r="B636" s="86">
        <v>361422</v>
      </c>
      <c r="C636" s="47" t="s">
        <v>632</v>
      </c>
      <c r="D636" s="71" t="s">
        <v>1117</v>
      </c>
      <c r="E636" s="71" t="s">
        <v>1146</v>
      </c>
      <c r="F636" s="61">
        <v>39366</v>
      </c>
      <c r="G636" s="62">
        <v>1945</v>
      </c>
      <c r="H636" s="2">
        <f t="shared" si="54"/>
        <v>20.239588688946014</v>
      </c>
      <c r="I636" s="2">
        <f t="shared" si="55"/>
        <v>4.375226266290321</v>
      </c>
      <c r="J636" s="1">
        <f t="shared" si="56"/>
        <v>8509.815087934674</v>
      </c>
      <c r="K636" s="1">
        <f t="shared" si="57"/>
        <v>30856.184912065328</v>
      </c>
      <c r="L636" s="9">
        <f t="shared" si="58"/>
        <v>0.90523785869330331</v>
      </c>
      <c r="M636" s="1">
        <f t="shared" si="59"/>
        <v>27932.186757242631</v>
      </c>
    </row>
    <row r="637" spans="1:13">
      <c r="A637" s="79" t="s">
        <v>597</v>
      </c>
      <c r="B637" s="86">
        <v>361423</v>
      </c>
      <c r="C637" s="47" t="s">
        <v>633</v>
      </c>
      <c r="D637" s="71" t="s">
        <v>1117</v>
      </c>
      <c r="E637" s="71" t="s">
        <v>1146</v>
      </c>
      <c r="F637" s="61">
        <v>1230</v>
      </c>
      <c r="G637" s="62">
        <v>773</v>
      </c>
      <c r="H637" s="2">
        <f t="shared" si="54"/>
        <v>1.591203104786546</v>
      </c>
      <c r="I637" s="2">
        <f t="shared" si="55"/>
        <v>4.375226266290321</v>
      </c>
      <c r="J637" s="1">
        <f t="shared" si="56"/>
        <v>1230</v>
      </c>
      <c r="K637" s="1">
        <f t="shared" si="57"/>
        <v>0</v>
      </c>
      <c r="L637" s="9">
        <f t="shared" si="58"/>
        <v>0.90523785869330331</v>
      </c>
      <c r="M637" s="1">
        <f t="shared" si="59"/>
        <v>0</v>
      </c>
    </row>
    <row r="638" spans="1:13">
      <c r="A638" s="79" t="s">
        <v>597</v>
      </c>
      <c r="B638" s="82">
        <v>361424</v>
      </c>
      <c r="C638" s="47" t="s">
        <v>634</v>
      </c>
      <c r="D638" s="71" t="s">
        <v>1117</v>
      </c>
      <c r="E638" s="71" t="s">
        <v>1146</v>
      </c>
      <c r="F638" s="61">
        <v>0</v>
      </c>
      <c r="G638" s="62">
        <v>0</v>
      </c>
      <c r="H638" s="2">
        <f t="shared" si="54"/>
        <v>0</v>
      </c>
      <c r="I638" s="2">
        <f t="shared" si="55"/>
        <v>4.375226266290321</v>
      </c>
      <c r="J638" s="1">
        <f t="shared" si="56"/>
        <v>0</v>
      </c>
      <c r="K638" s="1">
        <f t="shared" si="57"/>
        <v>0</v>
      </c>
      <c r="L638" s="9">
        <f t="shared" si="58"/>
        <v>0.90523785869330331</v>
      </c>
      <c r="M638" s="1">
        <f t="shared" si="59"/>
        <v>0</v>
      </c>
    </row>
    <row r="639" spans="1:13">
      <c r="A639" s="79" t="s">
        <v>597</v>
      </c>
      <c r="B639" s="82">
        <v>361425</v>
      </c>
      <c r="C639" s="47" t="s">
        <v>635</v>
      </c>
      <c r="D639" s="71" t="s">
        <v>1117</v>
      </c>
      <c r="E639" s="71" t="s">
        <v>1146</v>
      </c>
      <c r="F639" s="61">
        <v>0</v>
      </c>
      <c r="G639" s="62">
        <v>0</v>
      </c>
      <c r="H639" s="2">
        <f t="shared" si="54"/>
        <v>0</v>
      </c>
      <c r="I639" s="2">
        <f t="shared" si="55"/>
        <v>4.375226266290321</v>
      </c>
      <c r="J639" s="1">
        <f t="shared" si="56"/>
        <v>0</v>
      </c>
      <c r="K639" s="1">
        <f t="shared" si="57"/>
        <v>0</v>
      </c>
      <c r="L639" s="9">
        <f t="shared" si="58"/>
        <v>0.90523785869330331</v>
      </c>
      <c r="M639" s="1">
        <f t="shared" si="59"/>
        <v>0</v>
      </c>
    </row>
    <row r="640" spans="1:13">
      <c r="A640" s="79" t="s">
        <v>597</v>
      </c>
      <c r="B640" s="86">
        <v>361426</v>
      </c>
      <c r="C640" s="47" t="s">
        <v>636</v>
      </c>
      <c r="D640" s="71" t="s">
        <v>1117</v>
      </c>
      <c r="E640" s="71" t="s">
        <v>1146</v>
      </c>
      <c r="F640" s="61">
        <v>38409</v>
      </c>
      <c r="G640" s="62">
        <v>514</v>
      </c>
      <c r="H640" s="2">
        <f t="shared" si="54"/>
        <v>74.725680933852146</v>
      </c>
      <c r="I640" s="2">
        <f t="shared" si="55"/>
        <v>4.375226266290321</v>
      </c>
      <c r="J640" s="1">
        <f t="shared" si="56"/>
        <v>2248.8663008732251</v>
      </c>
      <c r="K640" s="1">
        <f t="shared" si="57"/>
        <v>36160.133699126774</v>
      </c>
      <c r="L640" s="9">
        <f t="shared" si="58"/>
        <v>0.90523785869330331</v>
      </c>
      <c r="M640" s="1">
        <f t="shared" si="59"/>
        <v>32733.521999861077</v>
      </c>
    </row>
    <row r="641" spans="1:13">
      <c r="A641" s="79" t="s">
        <v>597</v>
      </c>
      <c r="B641" s="82">
        <v>361430</v>
      </c>
      <c r="C641" s="47" t="s">
        <v>637</v>
      </c>
      <c r="D641" s="71" t="s">
        <v>1117</v>
      </c>
      <c r="E641" s="71" t="s">
        <v>1146</v>
      </c>
      <c r="F641" s="61">
        <v>0</v>
      </c>
      <c r="G641" s="62">
        <v>0</v>
      </c>
      <c r="H641" s="2">
        <f t="shared" si="54"/>
        <v>0</v>
      </c>
      <c r="I641" s="2">
        <f t="shared" si="55"/>
        <v>4.375226266290321</v>
      </c>
      <c r="J641" s="1">
        <f t="shared" si="56"/>
        <v>0</v>
      </c>
      <c r="K641" s="1">
        <f t="shared" si="57"/>
        <v>0</v>
      </c>
      <c r="L641" s="9">
        <f t="shared" si="58"/>
        <v>0.90523785869330331</v>
      </c>
      <c r="M641" s="1">
        <f t="shared" si="59"/>
        <v>0</v>
      </c>
    </row>
    <row r="642" spans="1:13">
      <c r="A642" s="79" t="s">
        <v>597</v>
      </c>
      <c r="B642" s="82">
        <v>361431</v>
      </c>
      <c r="C642" s="47" t="s">
        <v>638</v>
      </c>
      <c r="D642" s="71" t="s">
        <v>1117</v>
      </c>
      <c r="E642" s="71" t="s">
        <v>1146</v>
      </c>
      <c r="F642" s="61">
        <v>0</v>
      </c>
      <c r="G642" s="62">
        <v>0</v>
      </c>
      <c r="H642" s="2">
        <f t="shared" si="54"/>
        <v>0</v>
      </c>
      <c r="I642" s="2">
        <f t="shared" si="55"/>
        <v>4.375226266290321</v>
      </c>
      <c r="J642" s="1">
        <f t="shared" si="56"/>
        <v>0</v>
      </c>
      <c r="K642" s="1">
        <f t="shared" si="57"/>
        <v>0</v>
      </c>
      <c r="L642" s="9">
        <f t="shared" si="58"/>
        <v>0.90523785869330331</v>
      </c>
      <c r="M642" s="1">
        <f t="shared" si="59"/>
        <v>0</v>
      </c>
    </row>
    <row r="643" spans="1:13">
      <c r="A643" s="79" t="s">
        <v>597</v>
      </c>
      <c r="B643" s="82">
        <v>361433</v>
      </c>
      <c r="C643" s="47" t="s">
        <v>639</v>
      </c>
      <c r="D643" s="71" t="s">
        <v>1117</v>
      </c>
      <c r="E643" s="71" t="s">
        <v>1146</v>
      </c>
      <c r="F643" s="61">
        <v>0</v>
      </c>
      <c r="G643" s="62">
        <v>0</v>
      </c>
      <c r="H643" s="2">
        <f t="shared" ref="H643:H706" si="60">IFERROR(F643/G643,0)</f>
        <v>0</v>
      </c>
      <c r="I643" s="2">
        <f t="shared" ref="I643:I706" si="61">$D$1134</f>
        <v>4.375226266290321</v>
      </c>
      <c r="J643" s="1">
        <f t="shared" ref="J643:J706" si="62">MIN(F643,I643*G643)</f>
        <v>0</v>
      </c>
      <c r="K643" s="1">
        <f t="shared" ref="K643:K706" si="63">F643-J643</f>
        <v>0</v>
      </c>
      <c r="L643" s="9">
        <f t="shared" ref="L643:L706" si="64">$L$1132</f>
        <v>0.90523785869330331</v>
      </c>
      <c r="M643" s="1">
        <f t="shared" ref="M643:M706" si="65">L643*K643</f>
        <v>0</v>
      </c>
    </row>
    <row r="644" spans="1:13">
      <c r="A644" s="79" t="s">
        <v>597</v>
      </c>
      <c r="B644" s="82">
        <v>361439</v>
      </c>
      <c r="C644" s="47" t="s">
        <v>640</v>
      </c>
      <c r="D644" s="71" t="s">
        <v>1117</v>
      </c>
      <c r="E644" s="71" t="s">
        <v>1146</v>
      </c>
      <c r="F644" s="61">
        <v>0</v>
      </c>
      <c r="G644" s="62">
        <v>0</v>
      </c>
      <c r="H644" s="2">
        <f t="shared" si="60"/>
        <v>0</v>
      </c>
      <c r="I644" s="2">
        <f t="shared" si="61"/>
        <v>4.375226266290321</v>
      </c>
      <c r="J644" s="1">
        <f t="shared" si="62"/>
        <v>0</v>
      </c>
      <c r="K644" s="1">
        <f t="shared" si="63"/>
        <v>0</v>
      </c>
      <c r="L644" s="9">
        <f t="shared" si="64"/>
        <v>0.90523785869330331</v>
      </c>
      <c r="M644" s="1">
        <f t="shared" si="65"/>
        <v>0</v>
      </c>
    </row>
    <row r="645" spans="1:13">
      <c r="A645" s="79" t="s">
        <v>597</v>
      </c>
      <c r="B645" s="82">
        <v>361440</v>
      </c>
      <c r="C645" s="47" t="s">
        <v>641</v>
      </c>
      <c r="D645" s="71" t="s">
        <v>1117</v>
      </c>
      <c r="E645" s="71" t="s">
        <v>1146</v>
      </c>
      <c r="F645" s="61">
        <v>0</v>
      </c>
      <c r="G645" s="62">
        <v>0</v>
      </c>
      <c r="H645" s="2">
        <f t="shared" si="60"/>
        <v>0</v>
      </c>
      <c r="I645" s="2">
        <f t="shared" si="61"/>
        <v>4.375226266290321</v>
      </c>
      <c r="J645" s="1">
        <f t="shared" si="62"/>
        <v>0</v>
      </c>
      <c r="K645" s="1">
        <f t="shared" si="63"/>
        <v>0</v>
      </c>
      <c r="L645" s="9">
        <f t="shared" si="64"/>
        <v>0.90523785869330331</v>
      </c>
      <c r="M645" s="1">
        <f t="shared" si="65"/>
        <v>0</v>
      </c>
    </row>
    <row r="646" spans="1:13">
      <c r="A646" s="79" t="s">
        <v>597</v>
      </c>
      <c r="B646" s="82">
        <v>361442</v>
      </c>
      <c r="C646" s="47" t="s">
        <v>642</v>
      </c>
      <c r="D646" s="71" t="s">
        <v>1117</v>
      </c>
      <c r="E646" s="71" t="s">
        <v>1146</v>
      </c>
      <c r="F646" s="61">
        <v>0</v>
      </c>
      <c r="G646" s="62">
        <v>0</v>
      </c>
      <c r="H646" s="2">
        <f t="shared" si="60"/>
        <v>0</v>
      </c>
      <c r="I646" s="2">
        <f t="shared" si="61"/>
        <v>4.375226266290321</v>
      </c>
      <c r="J646" s="1">
        <f t="shared" si="62"/>
        <v>0</v>
      </c>
      <c r="K646" s="1">
        <f t="shared" si="63"/>
        <v>0</v>
      </c>
      <c r="L646" s="9">
        <f t="shared" si="64"/>
        <v>0.90523785869330331</v>
      </c>
      <c r="M646" s="1">
        <f t="shared" si="65"/>
        <v>0</v>
      </c>
    </row>
    <row r="647" spans="1:13">
      <c r="A647" s="79" t="s">
        <v>597</v>
      </c>
      <c r="B647" s="82">
        <v>361443</v>
      </c>
      <c r="C647" s="47" t="s">
        <v>643</v>
      </c>
      <c r="D647" s="71" t="s">
        <v>1117</v>
      </c>
      <c r="E647" s="71" t="s">
        <v>1146</v>
      </c>
      <c r="F647" s="61">
        <v>0</v>
      </c>
      <c r="G647" s="62">
        <v>0</v>
      </c>
      <c r="H647" s="2">
        <f t="shared" si="60"/>
        <v>0</v>
      </c>
      <c r="I647" s="2">
        <f t="shared" si="61"/>
        <v>4.375226266290321</v>
      </c>
      <c r="J647" s="1">
        <f t="shared" si="62"/>
        <v>0</v>
      </c>
      <c r="K647" s="1">
        <f t="shared" si="63"/>
        <v>0</v>
      </c>
      <c r="L647" s="9">
        <f t="shared" si="64"/>
        <v>0.90523785869330331</v>
      </c>
      <c r="M647" s="1">
        <f t="shared" si="65"/>
        <v>0</v>
      </c>
    </row>
    <row r="648" spans="1:13">
      <c r="A648" s="79" t="s">
        <v>597</v>
      </c>
      <c r="B648" s="82">
        <v>361448</v>
      </c>
      <c r="C648" s="47" t="s">
        <v>644</v>
      </c>
      <c r="D648" s="71" t="s">
        <v>1117</v>
      </c>
      <c r="E648" s="71" t="s">
        <v>1146</v>
      </c>
      <c r="F648" s="61">
        <v>0</v>
      </c>
      <c r="G648" s="62">
        <v>0</v>
      </c>
      <c r="H648" s="2">
        <f t="shared" si="60"/>
        <v>0</v>
      </c>
      <c r="I648" s="2">
        <f t="shared" si="61"/>
        <v>4.375226266290321</v>
      </c>
      <c r="J648" s="1">
        <f t="shared" si="62"/>
        <v>0</v>
      </c>
      <c r="K648" s="1">
        <f t="shared" si="63"/>
        <v>0</v>
      </c>
      <c r="L648" s="9">
        <f t="shared" si="64"/>
        <v>0.90523785869330331</v>
      </c>
      <c r="M648" s="1">
        <f t="shared" si="65"/>
        <v>0</v>
      </c>
    </row>
    <row r="649" spans="1:13">
      <c r="A649" s="79" t="s">
        <v>597</v>
      </c>
      <c r="B649" s="82">
        <v>361450</v>
      </c>
      <c r="C649" s="47" t="s">
        <v>645</v>
      </c>
      <c r="D649" s="71" t="s">
        <v>1117</v>
      </c>
      <c r="E649" s="71" t="s">
        <v>1146</v>
      </c>
      <c r="F649" s="61">
        <v>0</v>
      </c>
      <c r="G649" s="62">
        <v>0</v>
      </c>
      <c r="H649" s="2">
        <f t="shared" si="60"/>
        <v>0</v>
      </c>
      <c r="I649" s="2">
        <f t="shared" si="61"/>
        <v>4.375226266290321</v>
      </c>
      <c r="J649" s="1">
        <f t="shared" si="62"/>
        <v>0</v>
      </c>
      <c r="K649" s="1">
        <f t="shared" si="63"/>
        <v>0</v>
      </c>
      <c r="L649" s="9">
        <f t="shared" si="64"/>
        <v>0.90523785869330331</v>
      </c>
      <c r="M649" s="1">
        <f t="shared" si="65"/>
        <v>0</v>
      </c>
    </row>
    <row r="650" spans="1:13">
      <c r="A650" s="79" t="s">
        <v>597</v>
      </c>
      <c r="B650" s="86">
        <v>361451</v>
      </c>
      <c r="C650" s="47" t="s">
        <v>646</v>
      </c>
      <c r="D650" s="71" t="s">
        <v>1117</v>
      </c>
      <c r="E650" s="71" t="s">
        <v>1146</v>
      </c>
      <c r="F650" s="61">
        <v>349296</v>
      </c>
      <c r="G650" s="62">
        <v>10596</v>
      </c>
      <c r="H650" s="2">
        <f t="shared" si="60"/>
        <v>32.964892412231031</v>
      </c>
      <c r="I650" s="2">
        <f t="shared" si="61"/>
        <v>4.375226266290321</v>
      </c>
      <c r="J650" s="1">
        <f t="shared" si="62"/>
        <v>46359.89751761224</v>
      </c>
      <c r="K650" s="1">
        <f t="shared" si="63"/>
        <v>302936.10248238774</v>
      </c>
      <c r="L650" s="9">
        <f t="shared" si="64"/>
        <v>0.90523785869330331</v>
      </c>
      <c r="M650" s="1">
        <f t="shared" si="65"/>
        <v>274229.22873205174</v>
      </c>
    </row>
    <row r="651" spans="1:13">
      <c r="A651" s="79" t="s">
        <v>597</v>
      </c>
      <c r="B651" s="87">
        <v>361451</v>
      </c>
      <c r="C651" s="47" t="s">
        <v>646</v>
      </c>
      <c r="D651" s="71" t="s">
        <v>1117</v>
      </c>
      <c r="E651" s="71" t="s">
        <v>1147</v>
      </c>
      <c r="F651" s="61">
        <v>2184</v>
      </c>
      <c r="G651" s="62">
        <v>78</v>
      </c>
      <c r="H651" s="2">
        <f t="shared" si="60"/>
        <v>28</v>
      </c>
      <c r="I651" s="2">
        <f t="shared" si="61"/>
        <v>4.375226266290321</v>
      </c>
      <c r="J651" s="1">
        <f t="shared" si="62"/>
        <v>341.26764877064505</v>
      </c>
      <c r="K651" s="1">
        <f t="shared" si="63"/>
        <v>1842.7323512293549</v>
      </c>
      <c r="L651" s="9">
        <f t="shared" si="64"/>
        <v>0.90523785869330331</v>
      </c>
      <c r="M651" s="1">
        <f t="shared" si="65"/>
        <v>1668.1110877717374</v>
      </c>
    </row>
    <row r="652" spans="1:13">
      <c r="A652" s="79" t="s">
        <v>597</v>
      </c>
      <c r="B652" s="82">
        <v>361453</v>
      </c>
      <c r="C652" s="47" t="s">
        <v>647</v>
      </c>
      <c r="D652" s="71" t="s">
        <v>1117</v>
      </c>
      <c r="E652" s="71" t="s">
        <v>1146</v>
      </c>
      <c r="F652" s="61">
        <v>0</v>
      </c>
      <c r="G652" s="62">
        <v>0</v>
      </c>
      <c r="H652" s="2">
        <f t="shared" si="60"/>
        <v>0</v>
      </c>
      <c r="I652" s="2">
        <f t="shared" si="61"/>
        <v>4.375226266290321</v>
      </c>
      <c r="J652" s="1">
        <f t="shared" si="62"/>
        <v>0</v>
      </c>
      <c r="K652" s="1">
        <f t="shared" si="63"/>
        <v>0</v>
      </c>
      <c r="L652" s="9">
        <f t="shared" si="64"/>
        <v>0.90523785869330331</v>
      </c>
      <c r="M652" s="1">
        <f t="shared" si="65"/>
        <v>0</v>
      </c>
    </row>
    <row r="653" spans="1:13">
      <c r="A653" s="79" t="s">
        <v>597</v>
      </c>
      <c r="B653" s="82">
        <v>361454</v>
      </c>
      <c r="C653" s="47" t="s">
        <v>648</v>
      </c>
      <c r="D653" s="71" t="s">
        <v>1117</v>
      </c>
      <c r="E653" s="71" t="s">
        <v>1146</v>
      </c>
      <c r="F653" s="61">
        <v>0</v>
      </c>
      <c r="G653" s="62">
        <v>0</v>
      </c>
      <c r="H653" s="2">
        <f t="shared" si="60"/>
        <v>0</v>
      </c>
      <c r="I653" s="2">
        <f t="shared" si="61"/>
        <v>4.375226266290321</v>
      </c>
      <c r="J653" s="1">
        <f t="shared" si="62"/>
        <v>0</v>
      </c>
      <c r="K653" s="1">
        <f t="shared" si="63"/>
        <v>0</v>
      </c>
      <c r="L653" s="9">
        <f t="shared" si="64"/>
        <v>0.90523785869330331</v>
      </c>
      <c r="M653" s="1">
        <f t="shared" si="65"/>
        <v>0</v>
      </c>
    </row>
    <row r="654" spans="1:13">
      <c r="A654" s="79" t="s">
        <v>597</v>
      </c>
      <c r="B654" s="82">
        <v>361472</v>
      </c>
      <c r="C654" s="47" t="s">
        <v>649</v>
      </c>
      <c r="D654" s="71" t="s">
        <v>1117</v>
      </c>
      <c r="E654" s="71" t="s">
        <v>1146</v>
      </c>
      <c r="F654" s="61">
        <v>0</v>
      </c>
      <c r="G654" s="62">
        <v>0</v>
      </c>
      <c r="H654" s="2">
        <f t="shared" si="60"/>
        <v>0</v>
      </c>
      <c r="I654" s="2">
        <f t="shared" si="61"/>
        <v>4.375226266290321</v>
      </c>
      <c r="J654" s="1">
        <f t="shared" si="62"/>
        <v>0</v>
      </c>
      <c r="K654" s="1">
        <f t="shared" si="63"/>
        <v>0</v>
      </c>
      <c r="L654" s="9">
        <f t="shared" si="64"/>
        <v>0.90523785869330331</v>
      </c>
      <c r="M654" s="1">
        <f t="shared" si="65"/>
        <v>0</v>
      </c>
    </row>
    <row r="655" spans="1:13">
      <c r="A655" s="79" t="s">
        <v>597</v>
      </c>
      <c r="B655" s="82">
        <v>361474</v>
      </c>
      <c r="C655" s="47" t="s">
        <v>650</v>
      </c>
      <c r="D655" s="71" t="s">
        <v>1117</v>
      </c>
      <c r="E655" s="71" t="s">
        <v>1146</v>
      </c>
      <c r="F655" s="61">
        <v>0</v>
      </c>
      <c r="G655" s="62">
        <v>0</v>
      </c>
      <c r="H655" s="2">
        <f t="shared" si="60"/>
        <v>0</v>
      </c>
      <c r="I655" s="2">
        <f t="shared" si="61"/>
        <v>4.375226266290321</v>
      </c>
      <c r="J655" s="1">
        <f t="shared" si="62"/>
        <v>0</v>
      </c>
      <c r="K655" s="1">
        <f t="shared" si="63"/>
        <v>0</v>
      </c>
      <c r="L655" s="9">
        <f t="shared" si="64"/>
        <v>0.90523785869330331</v>
      </c>
      <c r="M655" s="1">
        <f t="shared" si="65"/>
        <v>0</v>
      </c>
    </row>
    <row r="656" spans="1:13">
      <c r="A656" s="79" t="s">
        <v>597</v>
      </c>
      <c r="B656" s="86">
        <v>361475</v>
      </c>
      <c r="C656" s="47" t="s">
        <v>651</v>
      </c>
      <c r="D656" s="71" t="s">
        <v>1117</v>
      </c>
      <c r="E656" s="71" t="s">
        <v>1146</v>
      </c>
      <c r="F656" s="61">
        <v>103491</v>
      </c>
      <c r="G656" s="62">
        <v>3251</v>
      </c>
      <c r="H656" s="2">
        <f t="shared" si="60"/>
        <v>31.833589664718549</v>
      </c>
      <c r="I656" s="2">
        <f t="shared" si="61"/>
        <v>4.375226266290321</v>
      </c>
      <c r="J656" s="1">
        <f t="shared" si="62"/>
        <v>14223.860591709834</v>
      </c>
      <c r="K656" s="1">
        <f t="shared" si="63"/>
        <v>89267.139408290168</v>
      </c>
      <c r="L656" s="9">
        <f t="shared" si="64"/>
        <v>0.90523785869330331</v>
      </c>
      <c r="M656" s="1">
        <f t="shared" si="65"/>
        <v>80807.994129637184</v>
      </c>
    </row>
    <row r="657" spans="1:13">
      <c r="A657" s="79" t="s">
        <v>597</v>
      </c>
      <c r="B657" s="82">
        <v>361476</v>
      </c>
      <c r="C657" s="47" t="s">
        <v>652</v>
      </c>
      <c r="D657" s="71" t="s">
        <v>1117</v>
      </c>
      <c r="E657" s="71" t="s">
        <v>1146</v>
      </c>
      <c r="F657" s="61">
        <v>0</v>
      </c>
      <c r="G657" s="62">
        <v>0</v>
      </c>
      <c r="H657" s="2">
        <f t="shared" si="60"/>
        <v>0</v>
      </c>
      <c r="I657" s="2">
        <f t="shared" si="61"/>
        <v>4.375226266290321</v>
      </c>
      <c r="J657" s="1">
        <f t="shared" si="62"/>
        <v>0</v>
      </c>
      <c r="K657" s="1">
        <f t="shared" si="63"/>
        <v>0</v>
      </c>
      <c r="L657" s="9">
        <f t="shared" si="64"/>
        <v>0.90523785869330331</v>
      </c>
      <c r="M657" s="1">
        <f t="shared" si="65"/>
        <v>0</v>
      </c>
    </row>
    <row r="658" spans="1:13">
      <c r="A658" s="79" t="s">
        <v>597</v>
      </c>
      <c r="B658" s="86">
        <v>361479</v>
      </c>
      <c r="C658" s="47" t="s">
        <v>653</v>
      </c>
      <c r="D658" s="71" t="s">
        <v>1117</v>
      </c>
      <c r="E658" s="71" t="s">
        <v>1146</v>
      </c>
      <c r="F658" s="61">
        <v>0</v>
      </c>
      <c r="G658" s="62">
        <v>7273</v>
      </c>
      <c r="H658" s="2">
        <f t="shared" si="60"/>
        <v>0</v>
      </c>
      <c r="I658" s="2">
        <f t="shared" si="61"/>
        <v>4.375226266290321</v>
      </c>
      <c r="J658" s="1">
        <f t="shared" si="62"/>
        <v>0</v>
      </c>
      <c r="K658" s="1">
        <f t="shared" si="63"/>
        <v>0</v>
      </c>
      <c r="L658" s="9">
        <f t="shared" si="64"/>
        <v>0.90523785869330331</v>
      </c>
      <c r="M658" s="1">
        <f t="shared" si="65"/>
        <v>0</v>
      </c>
    </row>
    <row r="659" spans="1:13">
      <c r="A659" s="79" t="s">
        <v>597</v>
      </c>
      <c r="B659" s="82">
        <v>361483</v>
      </c>
      <c r="C659" s="47" t="s">
        <v>654</v>
      </c>
      <c r="D659" s="71" t="s">
        <v>1117</v>
      </c>
      <c r="E659" s="71" t="s">
        <v>1146</v>
      </c>
      <c r="F659" s="61">
        <v>0</v>
      </c>
      <c r="G659" s="62">
        <v>0</v>
      </c>
      <c r="H659" s="2">
        <f t="shared" si="60"/>
        <v>0</v>
      </c>
      <c r="I659" s="2">
        <f t="shared" si="61"/>
        <v>4.375226266290321</v>
      </c>
      <c r="J659" s="1">
        <f t="shared" si="62"/>
        <v>0</v>
      </c>
      <c r="K659" s="1">
        <f t="shared" si="63"/>
        <v>0</v>
      </c>
      <c r="L659" s="9">
        <f t="shared" si="64"/>
        <v>0.90523785869330331</v>
      </c>
      <c r="M659" s="1">
        <f t="shared" si="65"/>
        <v>0</v>
      </c>
    </row>
    <row r="660" spans="1:13">
      <c r="A660" s="79" t="s">
        <v>597</v>
      </c>
      <c r="B660" s="86">
        <v>361485</v>
      </c>
      <c r="C660" s="47" t="s">
        <v>655</v>
      </c>
      <c r="D660" s="71" t="s">
        <v>1117</v>
      </c>
      <c r="E660" s="71" t="s">
        <v>1146</v>
      </c>
      <c r="F660" s="61">
        <v>89142</v>
      </c>
      <c r="G660" s="62">
        <v>1139</v>
      </c>
      <c r="H660" s="2">
        <f t="shared" si="60"/>
        <v>78.263388937664615</v>
      </c>
      <c r="I660" s="2">
        <f t="shared" si="61"/>
        <v>4.375226266290321</v>
      </c>
      <c r="J660" s="1">
        <f t="shared" si="62"/>
        <v>4983.3827173046757</v>
      </c>
      <c r="K660" s="1">
        <f t="shared" si="63"/>
        <v>84158.617282695326</v>
      </c>
      <c r="L660" s="9">
        <f t="shared" si="64"/>
        <v>0.90523785869330331</v>
      </c>
      <c r="M660" s="1">
        <f t="shared" si="65"/>
        <v>76183.566499576351</v>
      </c>
    </row>
    <row r="661" spans="1:13">
      <c r="A661" s="79" t="s">
        <v>597</v>
      </c>
      <c r="B661" s="82">
        <v>361487</v>
      </c>
      <c r="C661" s="47" t="s">
        <v>656</v>
      </c>
      <c r="D661" s="71" t="s">
        <v>1117</v>
      </c>
      <c r="E661" s="71" t="s">
        <v>1146</v>
      </c>
      <c r="F661" s="61">
        <v>0</v>
      </c>
      <c r="G661" s="62">
        <v>0</v>
      </c>
      <c r="H661" s="2">
        <f t="shared" si="60"/>
        <v>0</v>
      </c>
      <c r="I661" s="2">
        <f t="shared" si="61"/>
        <v>4.375226266290321</v>
      </c>
      <c r="J661" s="1">
        <f t="shared" si="62"/>
        <v>0</v>
      </c>
      <c r="K661" s="1">
        <f t="shared" si="63"/>
        <v>0</v>
      </c>
      <c r="L661" s="9">
        <f t="shared" si="64"/>
        <v>0.90523785869330331</v>
      </c>
      <c r="M661" s="1">
        <f t="shared" si="65"/>
        <v>0</v>
      </c>
    </row>
    <row r="662" spans="1:13">
      <c r="A662" s="79" t="s">
        <v>597</v>
      </c>
      <c r="B662" s="82">
        <v>361491</v>
      </c>
      <c r="C662" s="47" t="s">
        <v>657</v>
      </c>
      <c r="D662" s="71" t="s">
        <v>1117</v>
      </c>
      <c r="E662" s="71" t="s">
        <v>1146</v>
      </c>
      <c r="F662" s="61">
        <v>0</v>
      </c>
      <c r="G662" s="62">
        <v>0</v>
      </c>
      <c r="H662" s="2">
        <f t="shared" si="60"/>
        <v>0</v>
      </c>
      <c r="I662" s="2">
        <f t="shared" si="61"/>
        <v>4.375226266290321</v>
      </c>
      <c r="J662" s="1">
        <f t="shared" si="62"/>
        <v>0</v>
      </c>
      <c r="K662" s="1">
        <f t="shared" si="63"/>
        <v>0</v>
      </c>
      <c r="L662" s="9">
        <f t="shared" si="64"/>
        <v>0.90523785869330331</v>
      </c>
      <c r="M662" s="1">
        <f t="shared" si="65"/>
        <v>0</v>
      </c>
    </row>
    <row r="663" spans="1:13">
      <c r="A663" s="79" t="s">
        <v>597</v>
      </c>
      <c r="B663" s="86">
        <v>361494</v>
      </c>
      <c r="C663" s="47" t="s">
        <v>658</v>
      </c>
      <c r="D663" s="71" t="s">
        <v>1117</v>
      </c>
      <c r="E663" s="71" t="s">
        <v>1146</v>
      </c>
      <c r="F663" s="61">
        <v>128910</v>
      </c>
      <c r="G663" s="62">
        <v>783</v>
      </c>
      <c r="H663" s="2">
        <f t="shared" si="60"/>
        <v>164.63601532567048</v>
      </c>
      <c r="I663" s="2">
        <f t="shared" si="61"/>
        <v>4.375226266290321</v>
      </c>
      <c r="J663" s="1">
        <f t="shared" si="62"/>
        <v>3425.8021665053211</v>
      </c>
      <c r="K663" s="1">
        <f t="shared" si="63"/>
        <v>125484.19783349468</v>
      </c>
      <c r="L663" s="9">
        <f t="shared" si="64"/>
        <v>0.90523785869330331</v>
      </c>
      <c r="M663" s="1">
        <f t="shared" si="65"/>
        <v>113593.04654663957</v>
      </c>
    </row>
    <row r="664" spans="1:13">
      <c r="A664" s="79" t="s">
        <v>597</v>
      </c>
      <c r="B664" s="82">
        <v>361495</v>
      </c>
      <c r="C664" s="47" t="s">
        <v>659</v>
      </c>
      <c r="D664" s="71" t="s">
        <v>1117</v>
      </c>
      <c r="E664" s="71" t="s">
        <v>1146</v>
      </c>
      <c r="F664" s="61">
        <v>0</v>
      </c>
      <c r="G664" s="62">
        <v>0</v>
      </c>
      <c r="H664" s="2">
        <f t="shared" si="60"/>
        <v>0</v>
      </c>
      <c r="I664" s="2">
        <f t="shared" si="61"/>
        <v>4.375226266290321</v>
      </c>
      <c r="J664" s="1">
        <f t="shared" si="62"/>
        <v>0</v>
      </c>
      <c r="K664" s="1">
        <f t="shared" si="63"/>
        <v>0</v>
      </c>
      <c r="L664" s="9">
        <f t="shared" si="64"/>
        <v>0.90523785869330331</v>
      </c>
      <c r="M664" s="1">
        <f t="shared" si="65"/>
        <v>0</v>
      </c>
    </row>
    <row r="665" spans="1:13">
      <c r="A665" s="79" t="s">
        <v>597</v>
      </c>
      <c r="B665" s="86">
        <v>361499</v>
      </c>
      <c r="C665" s="47" t="s">
        <v>660</v>
      </c>
      <c r="D665" s="71" t="s">
        <v>1117</v>
      </c>
      <c r="E665" s="71" t="s">
        <v>1146</v>
      </c>
      <c r="F665" s="61">
        <v>0</v>
      </c>
      <c r="G665" s="62">
        <v>1378</v>
      </c>
      <c r="H665" s="2">
        <f t="shared" si="60"/>
        <v>0</v>
      </c>
      <c r="I665" s="2">
        <f t="shared" si="61"/>
        <v>4.375226266290321</v>
      </c>
      <c r="J665" s="1">
        <f t="shared" si="62"/>
        <v>0</v>
      </c>
      <c r="K665" s="1">
        <f t="shared" si="63"/>
        <v>0</v>
      </c>
      <c r="L665" s="9">
        <f t="shared" si="64"/>
        <v>0.90523785869330331</v>
      </c>
      <c r="M665" s="1">
        <f t="shared" si="65"/>
        <v>0</v>
      </c>
    </row>
    <row r="666" spans="1:13">
      <c r="A666" s="79" t="s">
        <v>597</v>
      </c>
      <c r="B666" s="82">
        <v>361500</v>
      </c>
      <c r="C666" s="47" t="s">
        <v>661</v>
      </c>
      <c r="D666" s="71" t="s">
        <v>1117</v>
      </c>
      <c r="E666" s="71" t="s">
        <v>1146</v>
      </c>
      <c r="F666" s="61">
        <v>0</v>
      </c>
      <c r="G666" s="62">
        <v>0</v>
      </c>
      <c r="H666" s="2">
        <f t="shared" si="60"/>
        <v>0</v>
      </c>
      <c r="I666" s="2">
        <f t="shared" si="61"/>
        <v>4.375226266290321</v>
      </c>
      <c r="J666" s="1">
        <f t="shared" si="62"/>
        <v>0</v>
      </c>
      <c r="K666" s="1">
        <f t="shared" si="63"/>
        <v>0</v>
      </c>
      <c r="L666" s="9">
        <f t="shared" si="64"/>
        <v>0.90523785869330331</v>
      </c>
      <c r="M666" s="1">
        <f t="shared" si="65"/>
        <v>0</v>
      </c>
    </row>
    <row r="667" spans="1:13">
      <c r="A667" s="79" t="s">
        <v>597</v>
      </c>
      <c r="B667" s="86">
        <v>361501</v>
      </c>
      <c r="C667" s="47" t="s">
        <v>662</v>
      </c>
      <c r="D667" s="71" t="s">
        <v>1117</v>
      </c>
      <c r="E667" s="71" t="s">
        <v>1146</v>
      </c>
      <c r="F667" s="61">
        <v>399081</v>
      </c>
      <c r="G667" s="62">
        <v>3464</v>
      </c>
      <c r="H667" s="2">
        <f t="shared" si="60"/>
        <v>115.20814087759815</v>
      </c>
      <c r="I667" s="2">
        <f t="shared" si="61"/>
        <v>4.375226266290321</v>
      </c>
      <c r="J667" s="1">
        <f t="shared" si="62"/>
        <v>15155.783786429673</v>
      </c>
      <c r="K667" s="1">
        <f t="shared" si="63"/>
        <v>383925.21621357033</v>
      </c>
      <c r="L667" s="9">
        <f t="shared" si="64"/>
        <v>0.90523785869330331</v>
      </c>
      <c r="M667" s="1">
        <f t="shared" si="65"/>
        <v>347543.6406235359</v>
      </c>
    </row>
    <row r="668" spans="1:13">
      <c r="A668" s="79" t="s">
        <v>597</v>
      </c>
      <c r="B668" s="82">
        <v>361502</v>
      </c>
      <c r="C668" s="47" t="s">
        <v>663</v>
      </c>
      <c r="D668" s="71" t="s">
        <v>1117</v>
      </c>
      <c r="E668" s="71" t="s">
        <v>1146</v>
      </c>
      <c r="F668" s="61">
        <v>0</v>
      </c>
      <c r="G668" s="62">
        <v>0</v>
      </c>
      <c r="H668" s="2">
        <f t="shared" si="60"/>
        <v>0</v>
      </c>
      <c r="I668" s="2">
        <f t="shared" si="61"/>
        <v>4.375226266290321</v>
      </c>
      <c r="J668" s="1">
        <f t="shared" si="62"/>
        <v>0</v>
      </c>
      <c r="K668" s="1">
        <f t="shared" si="63"/>
        <v>0</v>
      </c>
      <c r="L668" s="9">
        <f t="shared" si="64"/>
        <v>0.90523785869330331</v>
      </c>
      <c r="M668" s="1">
        <f t="shared" si="65"/>
        <v>0</v>
      </c>
    </row>
    <row r="669" spans="1:13">
      <c r="A669" s="79" t="s">
        <v>597</v>
      </c>
      <c r="B669" s="82">
        <v>361505</v>
      </c>
      <c r="C669" s="47" t="s">
        <v>664</v>
      </c>
      <c r="D669" s="71" t="s">
        <v>1117</v>
      </c>
      <c r="E669" s="71" t="s">
        <v>1146</v>
      </c>
      <c r="F669" s="61">
        <v>0</v>
      </c>
      <c r="G669" s="62">
        <v>0</v>
      </c>
      <c r="H669" s="2">
        <f t="shared" si="60"/>
        <v>0</v>
      </c>
      <c r="I669" s="2">
        <f t="shared" si="61"/>
        <v>4.375226266290321</v>
      </c>
      <c r="J669" s="1">
        <f t="shared" si="62"/>
        <v>0</v>
      </c>
      <c r="K669" s="1">
        <f t="shared" si="63"/>
        <v>0</v>
      </c>
      <c r="L669" s="9">
        <f t="shared" si="64"/>
        <v>0.90523785869330331</v>
      </c>
      <c r="M669" s="1">
        <f t="shared" si="65"/>
        <v>0</v>
      </c>
    </row>
    <row r="670" spans="1:13">
      <c r="A670" s="79" t="s">
        <v>597</v>
      </c>
      <c r="B670" s="82">
        <v>361507</v>
      </c>
      <c r="C670" s="47" t="s">
        <v>665</v>
      </c>
      <c r="D670" s="71" t="s">
        <v>1117</v>
      </c>
      <c r="E670" s="71" t="s">
        <v>1146</v>
      </c>
      <c r="F670" s="61">
        <v>0</v>
      </c>
      <c r="G670" s="62">
        <v>0</v>
      </c>
      <c r="H670" s="2">
        <f t="shared" si="60"/>
        <v>0</v>
      </c>
      <c r="I670" s="2">
        <f t="shared" si="61"/>
        <v>4.375226266290321</v>
      </c>
      <c r="J670" s="1">
        <f t="shared" si="62"/>
        <v>0</v>
      </c>
      <c r="K670" s="1">
        <f t="shared" si="63"/>
        <v>0</v>
      </c>
      <c r="L670" s="9">
        <f t="shared" si="64"/>
        <v>0.90523785869330331</v>
      </c>
      <c r="M670" s="1">
        <f t="shared" si="65"/>
        <v>0</v>
      </c>
    </row>
    <row r="671" spans="1:13">
      <c r="A671" s="79" t="s">
        <v>597</v>
      </c>
      <c r="B671" s="82">
        <v>361508</v>
      </c>
      <c r="C671" s="47" t="s">
        <v>666</v>
      </c>
      <c r="D671" s="71" t="s">
        <v>1117</v>
      </c>
      <c r="E671" s="71" t="s">
        <v>1146</v>
      </c>
      <c r="F671" s="61">
        <v>0</v>
      </c>
      <c r="G671" s="62">
        <v>0</v>
      </c>
      <c r="H671" s="2">
        <f t="shared" si="60"/>
        <v>0</v>
      </c>
      <c r="I671" s="2">
        <f t="shared" si="61"/>
        <v>4.375226266290321</v>
      </c>
      <c r="J671" s="1">
        <f t="shared" si="62"/>
        <v>0</v>
      </c>
      <c r="K671" s="1">
        <f t="shared" si="63"/>
        <v>0</v>
      </c>
      <c r="L671" s="9">
        <f t="shared" si="64"/>
        <v>0.90523785869330331</v>
      </c>
      <c r="M671" s="1">
        <f t="shared" si="65"/>
        <v>0</v>
      </c>
    </row>
    <row r="672" spans="1:13">
      <c r="A672" s="79" t="s">
        <v>597</v>
      </c>
      <c r="B672" s="86">
        <v>361510</v>
      </c>
      <c r="C672" s="47" t="s">
        <v>667</v>
      </c>
      <c r="D672" s="71" t="s">
        <v>1117</v>
      </c>
      <c r="E672" s="71" t="s">
        <v>1146</v>
      </c>
      <c r="F672" s="61">
        <v>134409</v>
      </c>
      <c r="G672" s="62">
        <v>749</v>
      </c>
      <c r="H672" s="2">
        <f t="shared" si="60"/>
        <v>179.45126835781042</v>
      </c>
      <c r="I672" s="2">
        <f t="shared" si="61"/>
        <v>4.375226266290321</v>
      </c>
      <c r="J672" s="1">
        <f t="shared" si="62"/>
        <v>3277.0444734514504</v>
      </c>
      <c r="K672" s="1">
        <f t="shared" si="63"/>
        <v>131131.95552654855</v>
      </c>
      <c r="L672" s="9">
        <f t="shared" si="64"/>
        <v>0.90523785869330331</v>
      </c>
      <c r="M672" s="1">
        <f t="shared" si="65"/>
        <v>118705.61062711829</v>
      </c>
    </row>
    <row r="673" spans="1:13" s="35" customFormat="1">
      <c r="A673" s="79" t="s">
        <v>597</v>
      </c>
      <c r="B673" s="86">
        <v>361512</v>
      </c>
      <c r="C673" s="47" t="s">
        <v>668</v>
      </c>
      <c r="D673" s="71" t="s">
        <v>1117</v>
      </c>
      <c r="E673" s="71" t="s">
        <v>1146</v>
      </c>
      <c r="F673" s="61">
        <v>6999</v>
      </c>
      <c r="G673" s="62">
        <v>136</v>
      </c>
      <c r="H673" s="2">
        <f t="shared" si="60"/>
        <v>51.463235294117645</v>
      </c>
      <c r="I673" s="2">
        <f t="shared" si="61"/>
        <v>4.375226266290321</v>
      </c>
      <c r="J673" s="1">
        <f t="shared" si="62"/>
        <v>595.03077221548369</v>
      </c>
      <c r="K673" s="1">
        <f t="shared" si="63"/>
        <v>6403.9692277845161</v>
      </c>
      <c r="L673" s="9">
        <f t="shared" si="64"/>
        <v>0.90523785869330331</v>
      </c>
      <c r="M673" s="1">
        <f t="shared" si="65"/>
        <v>5797.1153908974629</v>
      </c>
    </row>
    <row r="674" spans="1:13">
      <c r="A674" s="79" t="s">
        <v>597</v>
      </c>
      <c r="B674" s="82">
        <v>361515</v>
      </c>
      <c r="C674" s="47" t="s">
        <v>669</v>
      </c>
      <c r="D674" s="71" t="s">
        <v>1117</v>
      </c>
      <c r="E674" s="71" t="s">
        <v>1146</v>
      </c>
      <c r="F674" s="61">
        <v>0</v>
      </c>
      <c r="G674" s="62">
        <v>0</v>
      </c>
      <c r="H674" s="2">
        <f t="shared" si="60"/>
        <v>0</v>
      </c>
      <c r="I674" s="2">
        <f t="shared" si="61"/>
        <v>4.375226266290321</v>
      </c>
      <c r="J674" s="1">
        <f t="shared" si="62"/>
        <v>0</v>
      </c>
      <c r="K674" s="1">
        <f t="shared" si="63"/>
        <v>0</v>
      </c>
      <c r="L674" s="9">
        <f t="shared" si="64"/>
        <v>0.90523785869330331</v>
      </c>
      <c r="M674" s="1">
        <f t="shared" si="65"/>
        <v>0</v>
      </c>
    </row>
    <row r="675" spans="1:13" s="35" customFormat="1">
      <c r="A675" s="79" t="s">
        <v>597</v>
      </c>
      <c r="B675" s="82">
        <v>361654</v>
      </c>
      <c r="C675" s="47" t="s">
        <v>670</v>
      </c>
      <c r="D675" s="71" t="s">
        <v>1117</v>
      </c>
      <c r="E675" s="71" t="s">
        <v>1146</v>
      </c>
      <c r="F675" s="61">
        <v>0</v>
      </c>
      <c r="G675" s="62">
        <v>0</v>
      </c>
      <c r="H675" s="2">
        <f t="shared" si="60"/>
        <v>0</v>
      </c>
      <c r="I675" s="2">
        <f t="shared" si="61"/>
        <v>4.375226266290321</v>
      </c>
      <c r="J675" s="1">
        <f t="shared" si="62"/>
        <v>0</v>
      </c>
      <c r="K675" s="1">
        <f t="shared" si="63"/>
        <v>0</v>
      </c>
      <c r="L675" s="9">
        <f t="shared" si="64"/>
        <v>0.90523785869330331</v>
      </c>
      <c r="M675" s="1">
        <f t="shared" si="65"/>
        <v>0</v>
      </c>
    </row>
    <row r="676" spans="1:13" s="47" customFormat="1">
      <c r="A676" s="79" t="s">
        <v>671</v>
      </c>
      <c r="B676" s="86">
        <v>371516</v>
      </c>
      <c r="C676" s="47" t="s">
        <v>672</v>
      </c>
      <c r="D676" s="71" t="s">
        <v>1117</v>
      </c>
      <c r="E676" s="71" t="s">
        <v>1146</v>
      </c>
      <c r="F676" s="61">
        <v>115041</v>
      </c>
      <c r="G676" s="62">
        <v>1756</v>
      </c>
      <c r="H676" s="2">
        <f t="shared" si="60"/>
        <v>65.513097949886102</v>
      </c>
      <c r="I676" s="2">
        <f t="shared" si="61"/>
        <v>4.375226266290321</v>
      </c>
      <c r="J676" s="1">
        <f t="shared" si="62"/>
        <v>7682.8973236058036</v>
      </c>
      <c r="K676" s="1">
        <f t="shared" si="63"/>
        <v>107358.10267639419</v>
      </c>
      <c r="L676" s="9">
        <f t="shared" si="64"/>
        <v>0.90523785869330331</v>
      </c>
      <c r="M676" s="1">
        <f t="shared" si="65"/>
        <v>97184.618980154875</v>
      </c>
    </row>
    <row r="677" spans="1:13" s="47" customFormat="1">
      <c r="A677" s="79" t="s">
        <v>671</v>
      </c>
      <c r="B677" s="82">
        <v>371517</v>
      </c>
      <c r="C677" s="47" t="s">
        <v>673</v>
      </c>
      <c r="D677" s="71" t="s">
        <v>1117</v>
      </c>
      <c r="E677" s="71" t="s">
        <v>1146</v>
      </c>
      <c r="F677" s="61">
        <v>0</v>
      </c>
      <c r="G677" s="62">
        <v>0</v>
      </c>
      <c r="H677" s="2">
        <f t="shared" si="60"/>
        <v>0</v>
      </c>
      <c r="I677" s="2">
        <f t="shared" si="61"/>
        <v>4.375226266290321</v>
      </c>
      <c r="J677" s="1">
        <f t="shared" si="62"/>
        <v>0</v>
      </c>
      <c r="K677" s="1">
        <f t="shared" si="63"/>
        <v>0</v>
      </c>
      <c r="L677" s="9">
        <f t="shared" si="64"/>
        <v>0.90523785869330331</v>
      </c>
      <c r="M677" s="1">
        <f t="shared" si="65"/>
        <v>0</v>
      </c>
    </row>
    <row r="678" spans="1:13" s="47" customFormat="1">
      <c r="A678" s="79" t="s">
        <v>671</v>
      </c>
      <c r="B678" s="82">
        <v>371518</v>
      </c>
      <c r="C678" s="47" t="s">
        <v>674</v>
      </c>
      <c r="D678" s="71" t="s">
        <v>1117</v>
      </c>
      <c r="E678" s="71" t="s">
        <v>1146</v>
      </c>
      <c r="F678" s="61">
        <v>0</v>
      </c>
      <c r="G678" s="62">
        <v>0</v>
      </c>
      <c r="H678" s="2">
        <f t="shared" si="60"/>
        <v>0</v>
      </c>
      <c r="I678" s="2">
        <f t="shared" si="61"/>
        <v>4.375226266290321</v>
      </c>
      <c r="J678" s="1">
        <f t="shared" si="62"/>
        <v>0</v>
      </c>
      <c r="K678" s="1">
        <f t="shared" si="63"/>
        <v>0</v>
      </c>
      <c r="L678" s="9">
        <f t="shared" si="64"/>
        <v>0.90523785869330331</v>
      </c>
      <c r="M678" s="1">
        <f t="shared" si="65"/>
        <v>0</v>
      </c>
    </row>
    <row r="679" spans="1:13" s="47" customFormat="1">
      <c r="A679" s="79" t="s">
        <v>671</v>
      </c>
      <c r="B679" s="82">
        <v>371524</v>
      </c>
      <c r="C679" s="47" t="s">
        <v>675</v>
      </c>
      <c r="D679" s="71" t="s">
        <v>1117</v>
      </c>
      <c r="E679" s="71" t="s">
        <v>1146</v>
      </c>
      <c r="F679" s="61">
        <v>0</v>
      </c>
      <c r="G679" s="62">
        <v>0</v>
      </c>
      <c r="H679" s="2">
        <f t="shared" si="60"/>
        <v>0</v>
      </c>
      <c r="I679" s="2">
        <f t="shared" si="61"/>
        <v>4.375226266290321</v>
      </c>
      <c r="J679" s="1">
        <f t="shared" si="62"/>
        <v>0</v>
      </c>
      <c r="K679" s="1">
        <f t="shared" si="63"/>
        <v>0</v>
      </c>
      <c r="L679" s="9">
        <f t="shared" si="64"/>
        <v>0.90523785869330331</v>
      </c>
      <c r="M679" s="1">
        <f t="shared" si="65"/>
        <v>0</v>
      </c>
    </row>
    <row r="680" spans="1:13" s="47" customFormat="1">
      <c r="A680" s="79" t="s">
        <v>671</v>
      </c>
      <c r="B680" s="86">
        <v>371525</v>
      </c>
      <c r="C680" s="47" t="s">
        <v>676</v>
      </c>
      <c r="D680" s="71" t="s">
        <v>1117</v>
      </c>
      <c r="E680" s="71" t="s">
        <v>1146</v>
      </c>
      <c r="F680" s="61">
        <v>341616</v>
      </c>
      <c r="G680" s="62">
        <v>1113</v>
      </c>
      <c r="H680" s="2">
        <f t="shared" si="60"/>
        <v>306.93261455525607</v>
      </c>
      <c r="I680" s="2">
        <f t="shared" si="61"/>
        <v>4.375226266290321</v>
      </c>
      <c r="J680" s="1">
        <f t="shared" si="62"/>
        <v>4869.6268343811271</v>
      </c>
      <c r="K680" s="1">
        <f t="shared" si="63"/>
        <v>336746.37316561886</v>
      </c>
      <c r="L680" s="9">
        <f t="shared" si="64"/>
        <v>0.90523785869330331</v>
      </c>
      <c r="M680" s="1">
        <f t="shared" si="65"/>
        <v>304835.56576718087</v>
      </c>
    </row>
    <row r="681" spans="1:13" s="47" customFormat="1">
      <c r="A681" s="79" t="s">
        <v>671</v>
      </c>
      <c r="B681" s="86">
        <v>371526</v>
      </c>
      <c r="C681" s="47" t="s">
        <v>677</v>
      </c>
      <c r="D681" s="71" t="s">
        <v>1117</v>
      </c>
      <c r="E681" s="71" t="s">
        <v>1146</v>
      </c>
      <c r="F681" s="61">
        <v>146202</v>
      </c>
      <c r="G681" s="62">
        <v>1011</v>
      </c>
      <c r="H681" s="2">
        <f t="shared" si="60"/>
        <v>144.61127596439169</v>
      </c>
      <c r="I681" s="2">
        <f t="shared" si="61"/>
        <v>4.375226266290321</v>
      </c>
      <c r="J681" s="1">
        <f t="shared" si="62"/>
        <v>4423.3537552195148</v>
      </c>
      <c r="K681" s="1">
        <f t="shared" si="63"/>
        <v>141778.64624478048</v>
      </c>
      <c r="L681" s="9">
        <f t="shared" si="64"/>
        <v>0.90523785869330331</v>
      </c>
      <c r="M681" s="1">
        <f t="shared" si="65"/>
        <v>128343.39813506043</v>
      </c>
    </row>
    <row r="682" spans="1:13" s="47" customFormat="1">
      <c r="A682" s="79" t="s">
        <v>671</v>
      </c>
      <c r="B682" s="82">
        <v>371530</v>
      </c>
      <c r="C682" s="47" t="s">
        <v>678</v>
      </c>
      <c r="D682" s="71" t="s">
        <v>1117</v>
      </c>
      <c r="E682" s="71" t="s">
        <v>1146</v>
      </c>
      <c r="F682" s="61">
        <v>0</v>
      </c>
      <c r="G682" s="62">
        <v>0</v>
      </c>
      <c r="H682" s="2">
        <f t="shared" si="60"/>
        <v>0</v>
      </c>
      <c r="I682" s="2">
        <f t="shared" si="61"/>
        <v>4.375226266290321</v>
      </c>
      <c r="J682" s="1">
        <f t="shared" si="62"/>
        <v>0</v>
      </c>
      <c r="K682" s="1">
        <f t="shared" si="63"/>
        <v>0</v>
      </c>
      <c r="L682" s="9">
        <f t="shared" si="64"/>
        <v>0.90523785869330331</v>
      </c>
      <c r="M682" s="1">
        <f t="shared" si="65"/>
        <v>0</v>
      </c>
    </row>
    <row r="683" spans="1:13" s="47" customFormat="1">
      <c r="A683" s="79" t="s">
        <v>671</v>
      </c>
      <c r="B683" s="86">
        <v>371531</v>
      </c>
      <c r="C683" s="47" t="s">
        <v>679</v>
      </c>
      <c r="D683" s="71" t="s">
        <v>1117</v>
      </c>
      <c r="E683" s="71" t="s">
        <v>1146</v>
      </c>
      <c r="F683" s="61">
        <v>95895</v>
      </c>
      <c r="G683" s="62">
        <v>646</v>
      </c>
      <c r="H683" s="2">
        <f t="shared" si="60"/>
        <v>148.44427244582045</v>
      </c>
      <c r="I683" s="2">
        <f t="shared" si="61"/>
        <v>4.375226266290321</v>
      </c>
      <c r="J683" s="1">
        <f t="shared" si="62"/>
        <v>2826.3961680235475</v>
      </c>
      <c r="K683" s="1">
        <f t="shared" si="63"/>
        <v>93068.603831976448</v>
      </c>
      <c r="L683" s="9">
        <f t="shared" si="64"/>
        <v>0.90523785869330331</v>
      </c>
      <c r="M683" s="1">
        <f t="shared" si="65"/>
        <v>84249.223644433718</v>
      </c>
    </row>
    <row r="684" spans="1:13" s="47" customFormat="1">
      <c r="A684" s="79" t="s">
        <v>671</v>
      </c>
      <c r="B684" s="80">
        <v>371532</v>
      </c>
      <c r="C684" s="47" t="s">
        <v>609</v>
      </c>
      <c r="D684" s="71" t="s">
        <v>1117</v>
      </c>
      <c r="E684" s="71" t="s">
        <v>1146</v>
      </c>
      <c r="F684" s="61">
        <v>0</v>
      </c>
      <c r="G684" s="62">
        <v>0</v>
      </c>
      <c r="H684" s="2">
        <f t="shared" si="60"/>
        <v>0</v>
      </c>
      <c r="I684" s="2">
        <f t="shared" si="61"/>
        <v>4.375226266290321</v>
      </c>
      <c r="J684" s="1">
        <f t="shared" si="62"/>
        <v>0</v>
      </c>
      <c r="K684" s="1">
        <f t="shared" si="63"/>
        <v>0</v>
      </c>
      <c r="L684" s="9">
        <f t="shared" si="64"/>
        <v>0.90523785869330331</v>
      </c>
      <c r="M684" s="1">
        <f t="shared" si="65"/>
        <v>0</v>
      </c>
    </row>
    <row r="685" spans="1:13" s="47" customFormat="1">
      <c r="A685" s="79" t="s">
        <v>671</v>
      </c>
      <c r="B685" s="88">
        <v>371534</v>
      </c>
      <c r="C685" s="47" t="s">
        <v>680</v>
      </c>
      <c r="D685" s="71" t="s">
        <v>1117</v>
      </c>
      <c r="E685" s="71" t="s">
        <v>1146</v>
      </c>
      <c r="F685" s="61">
        <v>319755</v>
      </c>
      <c r="G685" s="62">
        <v>1486</v>
      </c>
      <c r="H685" s="2">
        <f t="shared" si="60"/>
        <v>215.17833109017496</v>
      </c>
      <c r="I685" s="2">
        <f t="shared" si="61"/>
        <v>4.375226266290321</v>
      </c>
      <c r="J685" s="1">
        <f t="shared" si="62"/>
        <v>6501.586231707417</v>
      </c>
      <c r="K685" s="1">
        <f t="shared" si="63"/>
        <v>313253.41376829258</v>
      </c>
      <c r="L685" s="9">
        <f t="shared" si="64"/>
        <v>0.90523785869330331</v>
      </c>
      <c r="M685" s="1">
        <f t="shared" si="65"/>
        <v>283568.8495079765</v>
      </c>
    </row>
    <row r="686" spans="1:13" s="47" customFormat="1">
      <c r="A686" s="79" t="s">
        <v>671</v>
      </c>
      <c r="B686" s="79">
        <v>371536</v>
      </c>
      <c r="C686" s="47" t="s">
        <v>681</v>
      </c>
      <c r="D686" s="71" t="s">
        <v>1117</v>
      </c>
      <c r="E686" s="71" t="s">
        <v>1146</v>
      </c>
      <c r="F686" s="61">
        <v>0</v>
      </c>
      <c r="G686" s="62">
        <v>0</v>
      </c>
      <c r="H686" s="2">
        <f t="shared" si="60"/>
        <v>0</v>
      </c>
      <c r="I686" s="2">
        <f t="shared" si="61"/>
        <v>4.375226266290321</v>
      </c>
      <c r="J686" s="1">
        <f t="shared" si="62"/>
        <v>0</v>
      </c>
      <c r="K686" s="1">
        <f t="shared" si="63"/>
        <v>0</v>
      </c>
      <c r="L686" s="9">
        <f t="shared" si="64"/>
        <v>0.90523785869330331</v>
      </c>
      <c r="M686" s="1">
        <f t="shared" si="65"/>
        <v>0</v>
      </c>
    </row>
    <row r="687" spans="1:13" s="47" customFormat="1">
      <c r="A687" s="79" t="s">
        <v>671</v>
      </c>
      <c r="B687" s="79">
        <v>371537</v>
      </c>
      <c r="C687" s="47" t="s">
        <v>682</v>
      </c>
      <c r="D687" s="71" t="s">
        <v>1117</v>
      </c>
      <c r="E687" s="71" t="s">
        <v>1146</v>
      </c>
      <c r="F687" s="61">
        <v>0</v>
      </c>
      <c r="G687" s="62">
        <v>0</v>
      </c>
      <c r="H687" s="2">
        <f t="shared" si="60"/>
        <v>0</v>
      </c>
      <c r="I687" s="2">
        <f t="shared" si="61"/>
        <v>4.375226266290321</v>
      </c>
      <c r="J687" s="1">
        <f t="shared" si="62"/>
        <v>0</v>
      </c>
      <c r="K687" s="1">
        <f t="shared" si="63"/>
        <v>0</v>
      </c>
      <c r="L687" s="9">
        <f t="shared" si="64"/>
        <v>0.90523785869330331</v>
      </c>
      <c r="M687" s="1">
        <f t="shared" si="65"/>
        <v>0</v>
      </c>
    </row>
    <row r="688" spans="1:13" s="47" customFormat="1">
      <c r="A688" s="79" t="s">
        <v>671</v>
      </c>
      <c r="B688" s="88">
        <v>371540</v>
      </c>
      <c r="C688" s="47" t="s">
        <v>683</v>
      </c>
      <c r="D688" s="71" t="s">
        <v>1117</v>
      </c>
      <c r="E688" s="71" t="s">
        <v>1146</v>
      </c>
      <c r="F688" s="61">
        <v>193671</v>
      </c>
      <c r="G688" s="62">
        <v>678</v>
      </c>
      <c r="H688" s="2">
        <f t="shared" si="60"/>
        <v>285.65044247787608</v>
      </c>
      <c r="I688" s="2">
        <f t="shared" si="61"/>
        <v>4.375226266290321</v>
      </c>
      <c r="J688" s="1">
        <f t="shared" si="62"/>
        <v>2966.4034085448375</v>
      </c>
      <c r="K688" s="1">
        <f t="shared" si="63"/>
        <v>190704.59659145516</v>
      </c>
      <c r="L688" s="9">
        <f t="shared" si="64"/>
        <v>0.90523785869330331</v>
      </c>
      <c r="M688" s="1">
        <f t="shared" si="65"/>
        <v>172633.02066141911</v>
      </c>
    </row>
    <row r="689" spans="1:13" s="47" customFormat="1">
      <c r="A689" s="79" t="s">
        <v>671</v>
      </c>
      <c r="B689" s="79">
        <v>371542</v>
      </c>
      <c r="C689" s="47" t="s">
        <v>684</v>
      </c>
      <c r="D689" s="71" t="s">
        <v>1117</v>
      </c>
      <c r="E689" s="71" t="s">
        <v>1146</v>
      </c>
      <c r="F689" s="61">
        <v>0</v>
      </c>
      <c r="G689" s="62">
        <v>0</v>
      </c>
      <c r="H689" s="2">
        <f t="shared" si="60"/>
        <v>0</v>
      </c>
      <c r="I689" s="2">
        <f t="shared" si="61"/>
        <v>4.375226266290321</v>
      </c>
      <c r="J689" s="1">
        <f t="shared" si="62"/>
        <v>0</v>
      </c>
      <c r="K689" s="1">
        <f t="shared" si="63"/>
        <v>0</v>
      </c>
      <c r="L689" s="9">
        <f t="shared" si="64"/>
        <v>0.90523785869330331</v>
      </c>
      <c r="M689" s="1">
        <f t="shared" si="65"/>
        <v>0</v>
      </c>
    </row>
    <row r="690" spans="1:13" s="47" customFormat="1">
      <c r="A690" s="79" t="s">
        <v>671</v>
      </c>
      <c r="B690" s="88">
        <v>371553</v>
      </c>
      <c r="C690" s="47" t="s">
        <v>685</v>
      </c>
      <c r="D690" s="71" t="s">
        <v>1117</v>
      </c>
      <c r="E690" s="71" t="s">
        <v>1146</v>
      </c>
      <c r="F690" s="61">
        <v>424224</v>
      </c>
      <c r="G690" s="62">
        <v>2108</v>
      </c>
      <c r="H690" s="2">
        <f t="shared" si="60"/>
        <v>201.24478178368122</v>
      </c>
      <c r="I690" s="2">
        <f t="shared" si="61"/>
        <v>4.375226266290321</v>
      </c>
      <c r="J690" s="1">
        <f t="shared" si="62"/>
        <v>9222.9769693399958</v>
      </c>
      <c r="K690" s="1">
        <f t="shared" si="63"/>
        <v>415001.02303066</v>
      </c>
      <c r="L690" s="9">
        <f t="shared" si="64"/>
        <v>0.90523785869330331</v>
      </c>
      <c r="M690" s="1">
        <f t="shared" si="65"/>
        <v>375674.63744380488</v>
      </c>
    </row>
    <row r="691" spans="1:13" s="47" customFormat="1">
      <c r="A691" s="79" t="s">
        <v>671</v>
      </c>
      <c r="B691" s="88">
        <v>371555</v>
      </c>
      <c r="C691" s="47" t="s">
        <v>686</v>
      </c>
      <c r="D691" s="71" t="s">
        <v>1117</v>
      </c>
      <c r="E691" s="71" t="s">
        <v>1146</v>
      </c>
      <c r="F691" s="61">
        <v>88194</v>
      </c>
      <c r="G691" s="62">
        <v>4813</v>
      </c>
      <c r="H691" s="2">
        <f t="shared" si="60"/>
        <v>18.324122169125285</v>
      </c>
      <c r="I691" s="2">
        <f t="shared" si="61"/>
        <v>4.375226266290321</v>
      </c>
      <c r="J691" s="1">
        <f t="shared" si="62"/>
        <v>21057.964019655315</v>
      </c>
      <c r="K691" s="1">
        <f t="shared" si="63"/>
        <v>67136.035980344692</v>
      </c>
      <c r="L691" s="9">
        <f t="shared" si="64"/>
        <v>0.90523785869330331</v>
      </c>
      <c r="M691" s="1">
        <f t="shared" si="65"/>
        <v>60774.081452003797</v>
      </c>
    </row>
    <row r="692" spans="1:13" s="47" customFormat="1">
      <c r="A692" s="79" t="s">
        <v>671</v>
      </c>
      <c r="B692" s="88">
        <v>371556</v>
      </c>
      <c r="C692" s="47" t="s">
        <v>687</v>
      </c>
      <c r="D692" s="71" t="s">
        <v>1117</v>
      </c>
      <c r="E692" s="71" t="s">
        <v>1146</v>
      </c>
      <c r="F692" s="61">
        <v>71460</v>
      </c>
      <c r="G692" s="62">
        <v>1240</v>
      </c>
      <c r="H692" s="2">
        <f t="shared" si="60"/>
        <v>57.62903225806452</v>
      </c>
      <c r="I692" s="2">
        <f t="shared" si="61"/>
        <v>4.375226266290321</v>
      </c>
      <c r="J692" s="1">
        <f t="shared" si="62"/>
        <v>5425.2805701999978</v>
      </c>
      <c r="K692" s="1">
        <f t="shared" si="63"/>
        <v>66034.719429799996</v>
      </c>
      <c r="L692" s="9">
        <f t="shared" si="64"/>
        <v>0.90523785869330331</v>
      </c>
      <c r="M692" s="1">
        <f t="shared" si="65"/>
        <v>59777.128016045222</v>
      </c>
    </row>
    <row r="693" spans="1:13" s="47" customFormat="1">
      <c r="A693" s="79" t="s">
        <v>671</v>
      </c>
      <c r="B693" s="88">
        <v>371557</v>
      </c>
      <c r="C693" s="47" t="s">
        <v>688</v>
      </c>
      <c r="D693" s="71" t="s">
        <v>1117</v>
      </c>
      <c r="E693" s="71" t="s">
        <v>1146</v>
      </c>
      <c r="F693" s="61">
        <v>132525</v>
      </c>
      <c r="G693" s="62">
        <v>281</v>
      </c>
      <c r="H693" s="2">
        <f t="shared" si="60"/>
        <v>471.61921708185054</v>
      </c>
      <c r="I693" s="2">
        <f t="shared" si="61"/>
        <v>4.375226266290321</v>
      </c>
      <c r="J693" s="1">
        <f t="shared" si="62"/>
        <v>1229.4385808275802</v>
      </c>
      <c r="K693" s="1">
        <f t="shared" si="63"/>
        <v>131295.56141917242</v>
      </c>
      <c r="L693" s="9">
        <f t="shared" si="64"/>
        <v>0.90523785869330331</v>
      </c>
      <c r="M693" s="1">
        <f t="shared" si="65"/>
        <v>118853.71287502673</v>
      </c>
    </row>
    <row r="694" spans="1:13" s="47" customFormat="1">
      <c r="A694" s="79" t="s">
        <v>671</v>
      </c>
      <c r="B694" s="88">
        <v>371558</v>
      </c>
      <c r="C694" s="47" t="s">
        <v>689</v>
      </c>
      <c r="D694" s="71" t="s">
        <v>1117</v>
      </c>
      <c r="E694" s="71" t="s">
        <v>1146</v>
      </c>
      <c r="F694" s="61">
        <v>200058</v>
      </c>
      <c r="G694" s="62">
        <v>717</v>
      </c>
      <c r="H694" s="2">
        <f t="shared" si="60"/>
        <v>279.02092050209205</v>
      </c>
      <c r="I694" s="2">
        <f t="shared" si="61"/>
        <v>4.375226266290321</v>
      </c>
      <c r="J694" s="1">
        <f t="shared" si="62"/>
        <v>3137.0372329301599</v>
      </c>
      <c r="K694" s="1">
        <f t="shared" si="63"/>
        <v>196920.96276706984</v>
      </c>
      <c r="L694" s="9">
        <f t="shared" si="64"/>
        <v>0.90523785869330331</v>
      </c>
      <c r="M694" s="1">
        <f t="shared" si="65"/>
        <v>178260.31066708601</v>
      </c>
    </row>
    <row r="695" spans="1:13" s="47" customFormat="1">
      <c r="A695" s="79" t="s">
        <v>671</v>
      </c>
      <c r="B695" s="88">
        <v>371559</v>
      </c>
      <c r="C695" s="47" t="s">
        <v>690</v>
      </c>
      <c r="D695" s="71" t="s">
        <v>1117</v>
      </c>
      <c r="E695" s="71" t="s">
        <v>1146</v>
      </c>
      <c r="F695" s="61">
        <v>104208</v>
      </c>
      <c r="G695" s="62">
        <v>813</v>
      </c>
      <c r="H695" s="2">
        <f t="shared" si="60"/>
        <v>128.17712177121771</v>
      </c>
      <c r="I695" s="2">
        <f t="shared" si="61"/>
        <v>4.375226266290321</v>
      </c>
      <c r="J695" s="1">
        <f t="shared" si="62"/>
        <v>3557.0589544940308</v>
      </c>
      <c r="K695" s="1">
        <f t="shared" si="63"/>
        <v>100650.94104550597</v>
      </c>
      <c r="L695" s="9">
        <f t="shared" si="64"/>
        <v>0.90523785869330331</v>
      </c>
      <c r="M695" s="1">
        <f t="shared" si="65"/>
        <v>91113.042347499737</v>
      </c>
    </row>
    <row r="696" spans="1:13" s="47" customFormat="1">
      <c r="A696" s="79" t="s">
        <v>671</v>
      </c>
      <c r="B696" s="88">
        <v>371561</v>
      </c>
      <c r="C696" s="47" t="s">
        <v>691</v>
      </c>
      <c r="D696" s="71" t="s">
        <v>1117</v>
      </c>
      <c r="E696" s="71" t="s">
        <v>1146</v>
      </c>
      <c r="F696" s="61">
        <v>14472</v>
      </c>
      <c r="G696" s="62">
        <v>596</v>
      </c>
      <c r="H696" s="2">
        <f t="shared" si="60"/>
        <v>24.281879194630871</v>
      </c>
      <c r="I696" s="2">
        <f t="shared" si="61"/>
        <v>4.375226266290321</v>
      </c>
      <c r="J696" s="1">
        <f t="shared" si="62"/>
        <v>2607.6348547090315</v>
      </c>
      <c r="K696" s="1">
        <f t="shared" si="63"/>
        <v>11864.365145290969</v>
      </c>
      <c r="L696" s="9">
        <f t="shared" si="64"/>
        <v>0.90523785869330331</v>
      </c>
      <c r="M696" s="1">
        <f t="shared" si="65"/>
        <v>10740.072498878659</v>
      </c>
    </row>
    <row r="697" spans="1:13" s="47" customFormat="1">
      <c r="A697" s="79" t="s">
        <v>671</v>
      </c>
      <c r="B697" s="79">
        <v>371562</v>
      </c>
      <c r="C697" s="47" t="s">
        <v>692</v>
      </c>
      <c r="D697" s="71" t="s">
        <v>1117</v>
      </c>
      <c r="E697" s="71" t="s">
        <v>1146</v>
      </c>
      <c r="F697" s="61">
        <v>0</v>
      </c>
      <c r="G697" s="62">
        <v>0</v>
      </c>
      <c r="H697" s="2">
        <f t="shared" si="60"/>
        <v>0</v>
      </c>
      <c r="I697" s="2">
        <f t="shared" si="61"/>
        <v>4.375226266290321</v>
      </c>
      <c r="J697" s="1">
        <f t="shared" si="62"/>
        <v>0</v>
      </c>
      <c r="K697" s="1">
        <f t="shared" si="63"/>
        <v>0</v>
      </c>
      <c r="L697" s="9">
        <f t="shared" si="64"/>
        <v>0.90523785869330331</v>
      </c>
      <c r="M697" s="1">
        <f t="shared" si="65"/>
        <v>0</v>
      </c>
    </row>
    <row r="698" spans="1:13" s="47" customFormat="1">
      <c r="A698" s="79" t="s">
        <v>671</v>
      </c>
      <c r="B698" s="79">
        <v>371563</v>
      </c>
      <c r="C698" s="47" t="s">
        <v>693</v>
      </c>
      <c r="D698" s="71" t="s">
        <v>1117</v>
      </c>
      <c r="E698" s="71" t="s">
        <v>1146</v>
      </c>
      <c r="F698" s="61">
        <v>0</v>
      </c>
      <c r="G698" s="62">
        <v>0</v>
      </c>
      <c r="H698" s="2">
        <f t="shared" si="60"/>
        <v>0</v>
      </c>
      <c r="I698" s="2">
        <f t="shared" si="61"/>
        <v>4.375226266290321</v>
      </c>
      <c r="J698" s="1">
        <f t="shared" si="62"/>
        <v>0</v>
      </c>
      <c r="K698" s="1">
        <f t="shared" si="63"/>
        <v>0</v>
      </c>
      <c r="L698" s="9">
        <f t="shared" si="64"/>
        <v>0.90523785869330331</v>
      </c>
      <c r="M698" s="1">
        <f t="shared" si="65"/>
        <v>0</v>
      </c>
    </row>
    <row r="699" spans="1:13" s="47" customFormat="1">
      <c r="A699" s="79" t="s">
        <v>671</v>
      </c>
      <c r="B699" s="79">
        <v>371565</v>
      </c>
      <c r="C699" s="47" t="s">
        <v>694</v>
      </c>
      <c r="D699" s="71" t="s">
        <v>1117</v>
      </c>
      <c r="E699" s="71" t="s">
        <v>1146</v>
      </c>
      <c r="F699" s="61">
        <v>0</v>
      </c>
      <c r="G699" s="62">
        <v>0</v>
      </c>
      <c r="H699" s="2">
        <f t="shared" si="60"/>
        <v>0</v>
      </c>
      <c r="I699" s="2">
        <f t="shared" si="61"/>
        <v>4.375226266290321</v>
      </c>
      <c r="J699" s="1">
        <f t="shared" si="62"/>
        <v>0</v>
      </c>
      <c r="K699" s="1">
        <f t="shared" si="63"/>
        <v>0</v>
      </c>
      <c r="L699" s="9">
        <f t="shared" si="64"/>
        <v>0.90523785869330331</v>
      </c>
      <c r="M699" s="1">
        <f t="shared" si="65"/>
        <v>0</v>
      </c>
    </row>
    <row r="700" spans="1:13" s="47" customFormat="1">
      <c r="A700" s="79" t="s">
        <v>671</v>
      </c>
      <c r="B700" s="88">
        <v>371567</v>
      </c>
      <c r="C700" s="47" t="s">
        <v>695</v>
      </c>
      <c r="D700" s="71" t="s">
        <v>1117</v>
      </c>
      <c r="E700" s="71" t="s">
        <v>1146</v>
      </c>
      <c r="F700" s="61">
        <v>147267</v>
      </c>
      <c r="G700" s="62">
        <v>393</v>
      </c>
      <c r="H700" s="2">
        <f t="shared" si="60"/>
        <v>374.72519083969468</v>
      </c>
      <c r="I700" s="2">
        <f t="shared" si="61"/>
        <v>4.375226266290321</v>
      </c>
      <c r="J700" s="1">
        <f t="shared" si="62"/>
        <v>1719.4639226520962</v>
      </c>
      <c r="K700" s="1">
        <f t="shared" si="63"/>
        <v>145547.5360773479</v>
      </c>
      <c r="L700" s="9">
        <f t="shared" si="64"/>
        <v>0.90523785869330331</v>
      </c>
      <c r="M700" s="1">
        <f t="shared" si="65"/>
        <v>131755.13989674472</v>
      </c>
    </row>
    <row r="701" spans="1:13" s="47" customFormat="1">
      <c r="A701" s="79" t="s">
        <v>671</v>
      </c>
      <c r="B701" s="79">
        <v>371574</v>
      </c>
      <c r="C701" s="47" t="s">
        <v>696</v>
      </c>
      <c r="D701" s="71" t="s">
        <v>1117</v>
      </c>
      <c r="E701" s="71" t="s">
        <v>1146</v>
      </c>
      <c r="F701" s="61">
        <v>0</v>
      </c>
      <c r="G701" s="62">
        <v>0</v>
      </c>
      <c r="H701" s="2">
        <f t="shared" si="60"/>
        <v>0</v>
      </c>
      <c r="I701" s="2">
        <f t="shared" si="61"/>
        <v>4.375226266290321</v>
      </c>
      <c r="J701" s="1">
        <f t="shared" si="62"/>
        <v>0</v>
      </c>
      <c r="K701" s="1">
        <f t="shared" si="63"/>
        <v>0</v>
      </c>
      <c r="L701" s="9">
        <f t="shared" si="64"/>
        <v>0.90523785869330331</v>
      </c>
      <c r="M701" s="1">
        <f t="shared" si="65"/>
        <v>0</v>
      </c>
    </row>
    <row r="702" spans="1:13" s="47" customFormat="1">
      <c r="A702" s="79" t="s">
        <v>671</v>
      </c>
      <c r="B702" s="88">
        <v>371576</v>
      </c>
      <c r="C702" s="47" t="s">
        <v>697</v>
      </c>
      <c r="D702" s="71" t="s">
        <v>1117</v>
      </c>
      <c r="E702" s="71" t="s">
        <v>1146</v>
      </c>
      <c r="F702" s="61">
        <v>703617</v>
      </c>
      <c r="G702" s="62">
        <v>5482</v>
      </c>
      <c r="H702" s="2">
        <f t="shared" si="60"/>
        <v>128.35041955490698</v>
      </c>
      <c r="I702" s="2">
        <f t="shared" si="61"/>
        <v>4.375226266290321</v>
      </c>
      <c r="J702" s="1">
        <f t="shared" si="62"/>
        <v>23984.990391803538</v>
      </c>
      <c r="K702" s="1">
        <f t="shared" si="63"/>
        <v>679632.00960819644</v>
      </c>
      <c r="L702" s="9">
        <f t="shared" si="64"/>
        <v>0.90523785869330331</v>
      </c>
      <c r="M702" s="1">
        <f t="shared" si="65"/>
        <v>615228.6250771503</v>
      </c>
    </row>
    <row r="703" spans="1:13" s="47" customFormat="1">
      <c r="A703" s="79" t="s">
        <v>671</v>
      </c>
      <c r="B703" s="79">
        <v>371577</v>
      </c>
      <c r="C703" s="47" t="s">
        <v>698</v>
      </c>
      <c r="D703" s="71" t="s">
        <v>1117</v>
      </c>
      <c r="E703" s="71" t="s">
        <v>1146</v>
      </c>
      <c r="F703" s="61">
        <v>0</v>
      </c>
      <c r="G703" s="62">
        <v>0</v>
      </c>
      <c r="H703" s="2">
        <f t="shared" si="60"/>
        <v>0</v>
      </c>
      <c r="I703" s="2">
        <f t="shared" si="61"/>
        <v>4.375226266290321</v>
      </c>
      <c r="J703" s="1">
        <f t="shared" si="62"/>
        <v>0</v>
      </c>
      <c r="K703" s="1">
        <f t="shared" si="63"/>
        <v>0</v>
      </c>
      <c r="L703" s="9">
        <f t="shared" si="64"/>
        <v>0.90523785869330331</v>
      </c>
      <c r="M703" s="1">
        <f t="shared" si="65"/>
        <v>0</v>
      </c>
    </row>
    <row r="704" spans="1:13" s="47" customFormat="1">
      <c r="A704" s="79" t="s">
        <v>671</v>
      </c>
      <c r="B704" s="79">
        <v>371581</v>
      </c>
      <c r="C704" s="47" t="s">
        <v>699</v>
      </c>
      <c r="D704" s="71" t="s">
        <v>1117</v>
      </c>
      <c r="E704" s="71" t="s">
        <v>1146</v>
      </c>
      <c r="F704" s="61">
        <v>0</v>
      </c>
      <c r="G704" s="62">
        <v>0</v>
      </c>
      <c r="H704" s="2">
        <f t="shared" si="60"/>
        <v>0</v>
      </c>
      <c r="I704" s="2">
        <f t="shared" si="61"/>
        <v>4.375226266290321</v>
      </c>
      <c r="J704" s="1">
        <f t="shared" si="62"/>
        <v>0</v>
      </c>
      <c r="K704" s="1">
        <f t="shared" si="63"/>
        <v>0</v>
      </c>
      <c r="L704" s="9">
        <f t="shared" si="64"/>
        <v>0.90523785869330331</v>
      </c>
      <c r="M704" s="1">
        <f t="shared" si="65"/>
        <v>0</v>
      </c>
    </row>
    <row r="705" spans="1:13" s="47" customFormat="1">
      <c r="A705" s="79" t="s">
        <v>671</v>
      </c>
      <c r="B705" s="88">
        <v>371582</v>
      </c>
      <c r="C705" s="47" t="s">
        <v>700</v>
      </c>
      <c r="D705" s="71" t="s">
        <v>1117</v>
      </c>
      <c r="E705" s="71" t="s">
        <v>1146</v>
      </c>
      <c r="F705" s="61">
        <v>144462</v>
      </c>
      <c r="G705" s="62">
        <v>831</v>
      </c>
      <c r="H705" s="2">
        <f t="shared" si="60"/>
        <v>173.84115523465704</v>
      </c>
      <c r="I705" s="2">
        <f t="shared" si="61"/>
        <v>4.375226266290321</v>
      </c>
      <c r="J705" s="1">
        <f t="shared" si="62"/>
        <v>3635.8130272872568</v>
      </c>
      <c r="K705" s="1">
        <f t="shared" si="63"/>
        <v>140826.18697271275</v>
      </c>
      <c r="L705" s="9">
        <f t="shared" si="64"/>
        <v>0.90523785869330331</v>
      </c>
      <c r="M705" s="1">
        <f t="shared" si="65"/>
        <v>127481.19594312126</v>
      </c>
    </row>
    <row r="706" spans="1:13" s="47" customFormat="1">
      <c r="A706" s="79" t="s">
        <v>671</v>
      </c>
      <c r="B706" s="79">
        <v>371586</v>
      </c>
      <c r="C706" s="47" t="s">
        <v>701</v>
      </c>
      <c r="D706" s="71" t="s">
        <v>1117</v>
      </c>
      <c r="E706" s="71" t="s">
        <v>1146</v>
      </c>
      <c r="F706" s="61">
        <v>0</v>
      </c>
      <c r="G706" s="62">
        <v>0</v>
      </c>
      <c r="H706" s="2">
        <f t="shared" si="60"/>
        <v>0</v>
      </c>
      <c r="I706" s="2">
        <f t="shared" si="61"/>
        <v>4.375226266290321</v>
      </c>
      <c r="J706" s="1">
        <f t="shared" si="62"/>
        <v>0</v>
      </c>
      <c r="K706" s="1">
        <f t="shared" si="63"/>
        <v>0</v>
      </c>
      <c r="L706" s="9">
        <f t="shared" si="64"/>
        <v>0.90523785869330331</v>
      </c>
      <c r="M706" s="1">
        <f t="shared" si="65"/>
        <v>0</v>
      </c>
    </row>
    <row r="707" spans="1:13" s="47" customFormat="1">
      <c r="A707" s="79" t="s">
        <v>671</v>
      </c>
      <c r="B707" s="88">
        <v>371590</v>
      </c>
      <c r="C707" s="47" t="s">
        <v>702</v>
      </c>
      <c r="D707" s="71" t="s">
        <v>1117</v>
      </c>
      <c r="E707" s="71" t="s">
        <v>1146</v>
      </c>
      <c r="F707" s="61">
        <v>3333</v>
      </c>
      <c r="G707" s="62">
        <v>57</v>
      </c>
      <c r="H707" s="2">
        <f t="shared" ref="H707:H770" si="66">IFERROR(F707/G707,0)</f>
        <v>58.473684210526315</v>
      </c>
      <c r="I707" s="2">
        <f t="shared" ref="I707:I770" si="67">$D$1134</f>
        <v>4.375226266290321</v>
      </c>
      <c r="J707" s="1">
        <f t="shared" ref="J707:J770" si="68">MIN(F707,I707*G707)</f>
        <v>249.38789717854829</v>
      </c>
      <c r="K707" s="1">
        <f t="shared" ref="K707:K770" si="69">F707-J707</f>
        <v>3083.6121028214516</v>
      </c>
      <c r="L707" s="9">
        <f t="shared" ref="L707:L770" si="70">$L$1132</f>
        <v>0.90523785869330331</v>
      </c>
      <c r="M707" s="1">
        <f t="shared" ref="M707:M770" si="71">L707*K707</f>
        <v>2791.4024169988452</v>
      </c>
    </row>
    <row r="708" spans="1:13" s="47" customFormat="1">
      <c r="A708" s="79" t="s">
        <v>671</v>
      </c>
      <c r="B708" s="88">
        <v>371591</v>
      </c>
      <c r="C708" s="47" t="s">
        <v>703</v>
      </c>
      <c r="D708" s="71" t="s">
        <v>1117</v>
      </c>
      <c r="E708" s="71" t="s">
        <v>1146</v>
      </c>
      <c r="F708" s="61">
        <v>195225</v>
      </c>
      <c r="G708" s="62">
        <v>2471</v>
      </c>
      <c r="H708" s="2">
        <f t="shared" si="66"/>
        <v>79.006475111290982</v>
      </c>
      <c r="I708" s="2">
        <f t="shared" si="67"/>
        <v>4.375226266290321</v>
      </c>
      <c r="J708" s="1">
        <f t="shared" si="68"/>
        <v>10811.184104003383</v>
      </c>
      <c r="K708" s="1">
        <f t="shared" si="69"/>
        <v>184413.81589599661</v>
      </c>
      <c r="L708" s="9">
        <f t="shared" si="70"/>
        <v>0.90523785869330331</v>
      </c>
      <c r="M708" s="1">
        <f t="shared" si="71"/>
        <v>166938.36781515303</v>
      </c>
    </row>
    <row r="709" spans="1:13" s="47" customFormat="1">
      <c r="A709" s="79" t="s">
        <v>671</v>
      </c>
      <c r="B709" s="88">
        <v>371592</v>
      </c>
      <c r="C709" s="47" t="s">
        <v>704</v>
      </c>
      <c r="D709" s="71" t="s">
        <v>1117</v>
      </c>
      <c r="E709" s="71" t="s">
        <v>1146</v>
      </c>
      <c r="F709" s="61">
        <v>115440</v>
      </c>
      <c r="G709" s="62">
        <v>961</v>
      </c>
      <c r="H709" s="2">
        <f t="shared" si="66"/>
        <v>120.12486992715921</v>
      </c>
      <c r="I709" s="2">
        <f t="shared" si="67"/>
        <v>4.375226266290321</v>
      </c>
      <c r="J709" s="1">
        <f t="shared" si="68"/>
        <v>4204.5924419049989</v>
      </c>
      <c r="K709" s="1">
        <f t="shared" si="69"/>
        <v>111235.407558095</v>
      </c>
      <c r="L709" s="9">
        <f t="shared" si="70"/>
        <v>0.90523785869330331</v>
      </c>
      <c r="M709" s="1">
        <f t="shared" si="71"/>
        <v>100694.50214876681</v>
      </c>
    </row>
    <row r="710" spans="1:13" s="47" customFormat="1">
      <c r="A710" s="79" t="s">
        <v>671</v>
      </c>
      <c r="B710" s="88">
        <v>371597</v>
      </c>
      <c r="C710" s="47" t="s">
        <v>705</v>
      </c>
      <c r="D710" s="71" t="s">
        <v>1117</v>
      </c>
      <c r="E710" s="71" t="s">
        <v>1146</v>
      </c>
      <c r="F710" s="61">
        <v>96069</v>
      </c>
      <c r="G710" s="62">
        <v>468</v>
      </c>
      <c r="H710" s="2">
        <f t="shared" si="66"/>
        <v>205.27564102564102</v>
      </c>
      <c r="I710" s="2">
        <f t="shared" si="67"/>
        <v>4.375226266290321</v>
      </c>
      <c r="J710" s="1">
        <f t="shared" si="68"/>
        <v>2047.6058926238702</v>
      </c>
      <c r="K710" s="1">
        <f t="shared" si="69"/>
        <v>94021.394107376123</v>
      </c>
      <c r="L710" s="9">
        <f t="shared" si="70"/>
        <v>0.90523785869330331</v>
      </c>
      <c r="M710" s="1">
        <f t="shared" si="71"/>
        <v>85111.725473120328</v>
      </c>
    </row>
    <row r="711" spans="1:13" s="47" customFormat="1">
      <c r="A711" s="79" t="s">
        <v>671</v>
      </c>
      <c r="B711" s="88">
        <v>372455</v>
      </c>
      <c r="C711" s="47" t="s">
        <v>706</v>
      </c>
      <c r="D711" s="71" t="s">
        <v>1117</v>
      </c>
      <c r="E711" s="71" t="s">
        <v>1146</v>
      </c>
      <c r="F711" s="61">
        <v>131814</v>
      </c>
      <c r="G711" s="62">
        <v>834</v>
      </c>
      <c r="H711" s="2">
        <f t="shared" si="66"/>
        <v>158.0503597122302</v>
      </c>
      <c r="I711" s="2">
        <f t="shared" si="67"/>
        <v>4.375226266290321</v>
      </c>
      <c r="J711" s="1">
        <f t="shared" si="68"/>
        <v>3648.9387060861277</v>
      </c>
      <c r="K711" s="1">
        <f t="shared" si="69"/>
        <v>128165.06129391387</v>
      </c>
      <c r="L711" s="9">
        <f t="shared" si="70"/>
        <v>0.90523785869330331</v>
      </c>
      <c r="M711" s="1">
        <f t="shared" si="71"/>
        <v>116019.86564499856</v>
      </c>
    </row>
    <row r="712" spans="1:13" s="47" customFormat="1">
      <c r="A712" s="79" t="s">
        <v>707</v>
      </c>
      <c r="B712" s="88">
        <v>381447</v>
      </c>
      <c r="C712" s="47" t="s">
        <v>708</v>
      </c>
      <c r="D712" s="71" t="s">
        <v>1117</v>
      </c>
      <c r="E712" s="71" t="s">
        <v>1146</v>
      </c>
      <c r="F712" s="61">
        <v>417615</v>
      </c>
      <c r="G712" s="62">
        <v>11546</v>
      </c>
      <c r="H712" s="2">
        <f t="shared" si="66"/>
        <v>36.169669149489003</v>
      </c>
      <c r="I712" s="2">
        <f t="shared" si="67"/>
        <v>4.375226266290321</v>
      </c>
      <c r="J712" s="1">
        <f t="shared" si="68"/>
        <v>50516.362470588043</v>
      </c>
      <c r="K712" s="1">
        <f t="shared" si="69"/>
        <v>367098.63752941194</v>
      </c>
      <c r="L712" s="9">
        <f t="shared" si="70"/>
        <v>0.90523785869330331</v>
      </c>
      <c r="M712" s="1">
        <f t="shared" si="71"/>
        <v>332311.58456635399</v>
      </c>
    </row>
    <row r="713" spans="1:13" s="47" customFormat="1">
      <c r="A713" s="79" t="s">
        <v>707</v>
      </c>
      <c r="B713" s="89">
        <v>381447</v>
      </c>
      <c r="C713" s="47" t="s">
        <v>708</v>
      </c>
      <c r="D713" s="71" t="s">
        <v>1117</v>
      </c>
      <c r="E713" s="71" t="s">
        <v>1147</v>
      </c>
      <c r="F713" s="61">
        <v>0</v>
      </c>
      <c r="G713" s="62">
        <v>15</v>
      </c>
      <c r="H713" s="2">
        <f t="shared" si="66"/>
        <v>0</v>
      </c>
      <c r="I713" s="2">
        <f t="shared" si="67"/>
        <v>4.375226266290321</v>
      </c>
      <c r="J713" s="1">
        <f t="shared" si="68"/>
        <v>0</v>
      </c>
      <c r="K713" s="1">
        <f t="shared" si="69"/>
        <v>0</v>
      </c>
      <c r="L713" s="9">
        <f t="shared" si="70"/>
        <v>0.90523785869330331</v>
      </c>
      <c r="M713" s="1">
        <f t="shared" si="71"/>
        <v>0</v>
      </c>
    </row>
    <row r="714" spans="1:13" s="47" customFormat="1">
      <c r="A714" s="79" t="s">
        <v>707</v>
      </c>
      <c r="B714" s="88">
        <v>381509</v>
      </c>
      <c r="C714" s="47" t="s">
        <v>668</v>
      </c>
      <c r="D714" s="71" t="s">
        <v>1117</v>
      </c>
      <c r="E714" s="71" t="s">
        <v>1146</v>
      </c>
      <c r="F714" s="61">
        <v>14301</v>
      </c>
      <c r="G714" s="62">
        <v>279</v>
      </c>
      <c r="H714" s="2">
        <f t="shared" si="66"/>
        <v>51.258064516129032</v>
      </c>
      <c r="I714" s="2">
        <f t="shared" si="67"/>
        <v>4.375226266290321</v>
      </c>
      <c r="J714" s="1">
        <f t="shared" si="68"/>
        <v>1220.6881282949996</v>
      </c>
      <c r="K714" s="1">
        <f t="shared" si="69"/>
        <v>13080.311871705</v>
      </c>
      <c r="L714" s="9">
        <f t="shared" si="70"/>
        <v>0.90523785869330331</v>
      </c>
      <c r="M714" s="1">
        <f t="shared" si="71"/>
        <v>11840.793509782829</v>
      </c>
    </row>
    <row r="715" spans="1:13" s="47" customFormat="1">
      <c r="A715" s="79" t="s">
        <v>707</v>
      </c>
      <c r="B715" s="79">
        <v>381601</v>
      </c>
      <c r="C715" s="47" t="s">
        <v>709</v>
      </c>
      <c r="D715" s="71" t="s">
        <v>1117</v>
      </c>
      <c r="E715" s="71" t="s">
        <v>1146</v>
      </c>
      <c r="F715" s="61">
        <v>0</v>
      </c>
      <c r="G715" s="62">
        <v>0</v>
      </c>
      <c r="H715" s="2">
        <f t="shared" si="66"/>
        <v>0</v>
      </c>
      <c r="I715" s="2">
        <f t="shared" si="67"/>
        <v>4.375226266290321</v>
      </c>
      <c r="J715" s="1">
        <f t="shared" si="68"/>
        <v>0</v>
      </c>
      <c r="K715" s="1">
        <f t="shared" si="69"/>
        <v>0</v>
      </c>
      <c r="L715" s="9">
        <f t="shared" si="70"/>
        <v>0.90523785869330331</v>
      </c>
      <c r="M715" s="1">
        <f t="shared" si="71"/>
        <v>0</v>
      </c>
    </row>
    <row r="716" spans="1:13" s="47" customFormat="1">
      <c r="A716" s="79" t="s">
        <v>707</v>
      </c>
      <c r="B716" s="88">
        <v>381604</v>
      </c>
      <c r="C716" s="47" t="s">
        <v>710</v>
      </c>
      <c r="D716" s="71" t="s">
        <v>1117</v>
      </c>
      <c r="E716" s="71" t="s">
        <v>1146</v>
      </c>
      <c r="F716" s="61">
        <v>756960</v>
      </c>
      <c r="G716" s="62">
        <v>5478</v>
      </c>
      <c r="H716" s="2">
        <f t="shared" si="66"/>
        <v>138.18181818181819</v>
      </c>
      <c r="I716" s="2">
        <f t="shared" si="67"/>
        <v>4.375226266290321</v>
      </c>
      <c r="J716" s="1">
        <f t="shared" si="68"/>
        <v>23967.489486738377</v>
      </c>
      <c r="K716" s="1">
        <f t="shared" si="69"/>
        <v>732992.51051326166</v>
      </c>
      <c r="L716" s="9">
        <f t="shared" si="70"/>
        <v>0.90523785869330331</v>
      </c>
      <c r="M716" s="1">
        <f t="shared" si="71"/>
        <v>663532.5706552536</v>
      </c>
    </row>
    <row r="717" spans="1:13" s="47" customFormat="1">
      <c r="A717" s="79" t="s">
        <v>707</v>
      </c>
      <c r="B717" s="88">
        <v>381607</v>
      </c>
      <c r="C717" s="47" t="s">
        <v>711</v>
      </c>
      <c r="D717" s="71" t="s">
        <v>1117</v>
      </c>
      <c r="E717" s="71" t="s">
        <v>1146</v>
      </c>
      <c r="F717" s="61">
        <v>1287399</v>
      </c>
      <c r="G717" s="62">
        <v>6002</v>
      </c>
      <c r="H717" s="2">
        <f t="shared" si="66"/>
        <v>214.49500166611131</v>
      </c>
      <c r="I717" s="2">
        <f t="shared" si="67"/>
        <v>4.375226266290321</v>
      </c>
      <c r="J717" s="1">
        <f t="shared" si="68"/>
        <v>26260.108050274506</v>
      </c>
      <c r="K717" s="1">
        <f t="shared" si="69"/>
        <v>1261138.8919497256</v>
      </c>
      <c r="L717" s="9">
        <f t="shared" si="70"/>
        <v>0.90523785869330331</v>
      </c>
      <c r="M717" s="1">
        <f t="shared" si="71"/>
        <v>1141630.6700634148</v>
      </c>
    </row>
    <row r="718" spans="1:13" s="47" customFormat="1">
      <c r="A718" s="79" t="s">
        <v>707</v>
      </c>
      <c r="B718" s="88">
        <v>381610</v>
      </c>
      <c r="C718" s="47" t="s">
        <v>712</v>
      </c>
      <c r="D718" s="71" t="s">
        <v>1117</v>
      </c>
      <c r="E718" s="71" t="s">
        <v>1146</v>
      </c>
      <c r="F718" s="61">
        <v>366138</v>
      </c>
      <c r="G718" s="62">
        <v>3511</v>
      </c>
      <c r="H718" s="2">
        <f t="shared" si="66"/>
        <v>104.28311022500712</v>
      </c>
      <c r="I718" s="2">
        <f t="shared" si="67"/>
        <v>4.375226266290321</v>
      </c>
      <c r="J718" s="1">
        <f t="shared" si="68"/>
        <v>15361.419420945316</v>
      </c>
      <c r="K718" s="1">
        <f t="shared" si="69"/>
        <v>350776.58057905466</v>
      </c>
      <c r="L718" s="9">
        <f t="shared" si="70"/>
        <v>0.90523785869330331</v>
      </c>
      <c r="M718" s="1">
        <f t="shared" si="71"/>
        <v>317536.24068314239</v>
      </c>
    </row>
    <row r="719" spans="1:13" s="47" customFormat="1">
      <c r="A719" s="79" t="s">
        <v>707</v>
      </c>
      <c r="B719" s="88">
        <v>381611</v>
      </c>
      <c r="C719" s="47" t="s">
        <v>713</v>
      </c>
      <c r="D719" s="71" t="s">
        <v>1117</v>
      </c>
      <c r="E719" s="71" t="s">
        <v>1146</v>
      </c>
      <c r="F719" s="61">
        <v>531549</v>
      </c>
      <c r="G719" s="62">
        <v>7351</v>
      </c>
      <c r="H719" s="2">
        <f t="shared" si="66"/>
        <v>72.309753774996594</v>
      </c>
      <c r="I719" s="2">
        <f t="shared" si="67"/>
        <v>4.375226266290321</v>
      </c>
      <c r="J719" s="1">
        <f t="shared" si="68"/>
        <v>32162.288283500151</v>
      </c>
      <c r="K719" s="1">
        <f t="shared" si="69"/>
        <v>499386.71171649988</v>
      </c>
      <c r="L719" s="9">
        <f t="shared" si="70"/>
        <v>0.90523785869330331</v>
      </c>
      <c r="M719" s="1">
        <f t="shared" si="71"/>
        <v>452063.75757413433</v>
      </c>
    </row>
    <row r="720" spans="1:13" s="47" customFormat="1">
      <c r="A720" s="79" t="s">
        <v>707</v>
      </c>
      <c r="B720" s="88">
        <v>381614</v>
      </c>
      <c r="C720" s="47" t="s">
        <v>714</v>
      </c>
      <c r="D720" s="71" t="s">
        <v>1117</v>
      </c>
      <c r="E720" s="71" t="s">
        <v>1146</v>
      </c>
      <c r="F720" s="61">
        <v>49029</v>
      </c>
      <c r="G720" s="62">
        <v>1112</v>
      </c>
      <c r="H720" s="2">
        <f t="shared" si="66"/>
        <v>44.090827338129493</v>
      </c>
      <c r="I720" s="2">
        <f t="shared" si="67"/>
        <v>4.375226266290321</v>
      </c>
      <c r="J720" s="1">
        <f t="shared" si="68"/>
        <v>4865.2516081148369</v>
      </c>
      <c r="K720" s="1">
        <f t="shared" si="69"/>
        <v>44163.748391885165</v>
      </c>
      <c r="L720" s="9">
        <f t="shared" si="70"/>
        <v>0.90523785869330331</v>
      </c>
      <c r="M720" s="1">
        <f t="shared" si="71"/>
        <v>39978.697026139947</v>
      </c>
    </row>
    <row r="721" spans="1:13" s="47" customFormat="1">
      <c r="A721" s="79" t="s">
        <v>707</v>
      </c>
      <c r="B721" s="88">
        <v>381615</v>
      </c>
      <c r="C721" s="47" t="s">
        <v>715</v>
      </c>
      <c r="D721" s="71" t="s">
        <v>1117</v>
      </c>
      <c r="E721" s="71" t="s">
        <v>1146</v>
      </c>
      <c r="F721" s="61">
        <v>46167</v>
      </c>
      <c r="G721" s="62">
        <v>1484</v>
      </c>
      <c r="H721" s="2">
        <f t="shared" si="66"/>
        <v>31.109838274932613</v>
      </c>
      <c r="I721" s="2">
        <f t="shared" si="67"/>
        <v>4.375226266290321</v>
      </c>
      <c r="J721" s="1">
        <f t="shared" si="68"/>
        <v>6492.8357791748367</v>
      </c>
      <c r="K721" s="1">
        <f t="shared" si="69"/>
        <v>39674.164220825165</v>
      </c>
      <c r="L721" s="9">
        <f t="shared" si="70"/>
        <v>0.90523785869330331</v>
      </c>
      <c r="M721" s="1">
        <f t="shared" si="71"/>
        <v>35914.555464706238</v>
      </c>
    </row>
    <row r="722" spans="1:13" s="47" customFormat="1">
      <c r="A722" s="79" t="s">
        <v>707</v>
      </c>
      <c r="B722" s="79">
        <v>381616</v>
      </c>
      <c r="C722" s="47" t="s">
        <v>716</v>
      </c>
      <c r="D722" s="71" t="s">
        <v>1117</v>
      </c>
      <c r="E722" s="71" t="s">
        <v>1146</v>
      </c>
      <c r="F722" s="61">
        <v>0</v>
      </c>
      <c r="G722" s="62">
        <v>0</v>
      </c>
      <c r="H722" s="2">
        <f t="shared" si="66"/>
        <v>0</v>
      </c>
      <c r="I722" s="2">
        <f t="shared" si="67"/>
        <v>4.375226266290321</v>
      </c>
      <c r="J722" s="1">
        <f t="shared" si="68"/>
        <v>0</v>
      </c>
      <c r="K722" s="1">
        <f t="shared" si="69"/>
        <v>0</v>
      </c>
      <c r="L722" s="9">
        <f t="shared" si="70"/>
        <v>0.90523785869330331</v>
      </c>
      <c r="M722" s="1">
        <f t="shared" si="71"/>
        <v>0</v>
      </c>
    </row>
    <row r="723" spans="1:13" s="47" customFormat="1">
      <c r="A723" s="79" t="s">
        <v>707</v>
      </c>
      <c r="B723" s="88">
        <v>381617</v>
      </c>
      <c r="C723" s="47" t="s">
        <v>717</v>
      </c>
      <c r="D723" s="71" t="s">
        <v>1117</v>
      </c>
      <c r="E723" s="71" t="s">
        <v>1146</v>
      </c>
      <c r="F723" s="61">
        <v>357294</v>
      </c>
      <c r="G723" s="62">
        <v>2168</v>
      </c>
      <c r="H723" s="2">
        <f t="shared" si="66"/>
        <v>164.80350553505534</v>
      </c>
      <c r="I723" s="2">
        <f t="shared" si="67"/>
        <v>4.375226266290321</v>
      </c>
      <c r="J723" s="1">
        <f t="shared" si="68"/>
        <v>9485.490545317416</v>
      </c>
      <c r="K723" s="1">
        <f t="shared" si="69"/>
        <v>347808.50945468259</v>
      </c>
      <c r="L723" s="9">
        <f t="shared" si="70"/>
        <v>0.90523785869330331</v>
      </c>
      <c r="M723" s="1">
        <f t="shared" si="71"/>
        <v>314849.43033406639</v>
      </c>
    </row>
    <row r="724" spans="1:13" s="47" customFormat="1">
      <c r="A724" s="79" t="s">
        <v>707</v>
      </c>
      <c r="B724" s="88">
        <v>381622</v>
      </c>
      <c r="C724" s="47" t="s">
        <v>718</v>
      </c>
      <c r="D724" s="71" t="s">
        <v>1117</v>
      </c>
      <c r="E724" s="71" t="s">
        <v>1146</v>
      </c>
      <c r="F724" s="61">
        <v>22911</v>
      </c>
      <c r="G724" s="62">
        <v>785</v>
      </c>
      <c r="H724" s="2">
        <f t="shared" si="66"/>
        <v>29.185987261146497</v>
      </c>
      <c r="I724" s="2">
        <f t="shared" si="67"/>
        <v>4.375226266290321</v>
      </c>
      <c r="J724" s="1">
        <f t="shared" si="68"/>
        <v>3434.5526190379019</v>
      </c>
      <c r="K724" s="1">
        <f t="shared" si="69"/>
        <v>19476.447380962098</v>
      </c>
      <c r="L724" s="9">
        <f t="shared" si="70"/>
        <v>0.90523785869330331</v>
      </c>
      <c r="M724" s="1">
        <f t="shared" si="71"/>
        <v>17630.817522094923</v>
      </c>
    </row>
    <row r="725" spans="1:13" s="47" customFormat="1">
      <c r="A725" s="79" t="s">
        <v>707</v>
      </c>
      <c r="B725" s="88">
        <v>381625</v>
      </c>
      <c r="C725" s="47" t="s">
        <v>719</v>
      </c>
      <c r="D725" s="71" t="s">
        <v>1117</v>
      </c>
      <c r="E725" s="71" t="s">
        <v>1146</v>
      </c>
      <c r="F725" s="61">
        <v>627735</v>
      </c>
      <c r="G725" s="62">
        <v>5609</v>
      </c>
      <c r="H725" s="2">
        <f t="shared" si="66"/>
        <v>111.91567124264574</v>
      </c>
      <c r="I725" s="2">
        <f t="shared" si="67"/>
        <v>4.375226266290321</v>
      </c>
      <c r="J725" s="1">
        <f t="shared" si="68"/>
        <v>24540.64412762241</v>
      </c>
      <c r="K725" s="1">
        <f t="shared" si="69"/>
        <v>603194.35587237764</v>
      </c>
      <c r="L725" s="9">
        <f t="shared" si="70"/>
        <v>0.90523785869330331</v>
      </c>
      <c r="M725" s="1">
        <f t="shared" si="71"/>
        <v>546034.36708579748</v>
      </c>
    </row>
    <row r="726" spans="1:13" s="47" customFormat="1">
      <c r="A726" s="79" t="s">
        <v>707</v>
      </c>
      <c r="B726" s="89">
        <v>381625</v>
      </c>
      <c r="C726" s="47" t="s">
        <v>719</v>
      </c>
      <c r="D726" s="71" t="s">
        <v>1117</v>
      </c>
      <c r="E726" s="71" t="s">
        <v>1147</v>
      </c>
      <c r="F726" s="61">
        <v>4749</v>
      </c>
      <c r="G726" s="62">
        <v>168</v>
      </c>
      <c r="H726" s="2">
        <f t="shared" si="66"/>
        <v>28.267857142857142</v>
      </c>
      <c r="I726" s="2">
        <f t="shared" si="67"/>
        <v>4.375226266290321</v>
      </c>
      <c r="J726" s="1">
        <f t="shared" si="68"/>
        <v>735.03801273677391</v>
      </c>
      <c r="K726" s="1">
        <f t="shared" si="69"/>
        <v>4013.9619872632261</v>
      </c>
      <c r="L726" s="9">
        <f t="shared" si="70"/>
        <v>0.90523785869330331</v>
      </c>
      <c r="M726" s="1">
        <f t="shared" si="71"/>
        <v>3633.5903542264791</v>
      </c>
    </row>
    <row r="727" spans="1:13" s="47" customFormat="1">
      <c r="A727" s="79" t="s">
        <v>707</v>
      </c>
      <c r="B727" s="88">
        <v>381630</v>
      </c>
      <c r="C727" s="47" t="s">
        <v>720</v>
      </c>
      <c r="D727" s="71" t="s">
        <v>1117</v>
      </c>
      <c r="E727" s="71" t="s">
        <v>1146</v>
      </c>
      <c r="F727" s="61">
        <v>703242</v>
      </c>
      <c r="G727" s="62">
        <v>6246</v>
      </c>
      <c r="H727" s="2">
        <f t="shared" si="66"/>
        <v>112.59077809798271</v>
      </c>
      <c r="I727" s="2">
        <f t="shared" si="67"/>
        <v>4.375226266290321</v>
      </c>
      <c r="J727" s="1">
        <f t="shared" si="68"/>
        <v>27327.663259249344</v>
      </c>
      <c r="K727" s="1">
        <f t="shared" si="69"/>
        <v>675914.3367407507</v>
      </c>
      <c r="L727" s="9">
        <f t="shared" si="70"/>
        <v>0.90523785869330331</v>
      </c>
      <c r="M727" s="1">
        <f t="shared" si="71"/>
        <v>611863.24685130152</v>
      </c>
    </row>
    <row r="728" spans="1:13" s="47" customFormat="1">
      <c r="A728" s="79" t="s">
        <v>707</v>
      </c>
      <c r="B728" s="88">
        <v>381631</v>
      </c>
      <c r="C728" s="47" t="s">
        <v>721</v>
      </c>
      <c r="D728" s="71" t="s">
        <v>1117</v>
      </c>
      <c r="E728" s="71" t="s">
        <v>1146</v>
      </c>
      <c r="F728" s="61">
        <v>297003</v>
      </c>
      <c r="G728" s="62">
        <v>3203</v>
      </c>
      <c r="H728" s="2">
        <f t="shared" si="66"/>
        <v>92.726506400249761</v>
      </c>
      <c r="I728" s="2">
        <f t="shared" si="67"/>
        <v>4.375226266290321</v>
      </c>
      <c r="J728" s="1">
        <f t="shared" si="68"/>
        <v>14013.849730927897</v>
      </c>
      <c r="K728" s="1">
        <f t="shared" si="69"/>
        <v>282989.1502690721</v>
      </c>
      <c r="L728" s="9">
        <f t="shared" si="70"/>
        <v>0.90523785869330331</v>
      </c>
      <c r="M728" s="1">
        <f t="shared" si="71"/>
        <v>256172.49242301227</v>
      </c>
    </row>
    <row r="729" spans="1:13" s="47" customFormat="1">
      <c r="A729" s="79" t="s">
        <v>707</v>
      </c>
      <c r="B729" s="88">
        <v>381632</v>
      </c>
      <c r="C729" s="47" t="s">
        <v>722</v>
      </c>
      <c r="D729" s="71" t="s">
        <v>1117</v>
      </c>
      <c r="E729" s="71" t="s">
        <v>1146</v>
      </c>
      <c r="F729" s="61">
        <v>1217535</v>
      </c>
      <c r="G729" s="62">
        <v>6924</v>
      </c>
      <c r="H729" s="2">
        <f t="shared" si="66"/>
        <v>175.84272097053727</v>
      </c>
      <c r="I729" s="2">
        <f t="shared" si="67"/>
        <v>4.375226266290321</v>
      </c>
      <c r="J729" s="1">
        <f t="shared" si="68"/>
        <v>30294.066667794181</v>
      </c>
      <c r="K729" s="1">
        <f t="shared" si="69"/>
        <v>1187240.9333322058</v>
      </c>
      <c r="L729" s="9">
        <f t="shared" si="70"/>
        <v>0.90523785869330331</v>
      </c>
      <c r="M729" s="1">
        <f t="shared" si="71"/>
        <v>1074735.4402426849</v>
      </c>
    </row>
    <row r="730" spans="1:13" s="47" customFormat="1">
      <c r="A730" s="79" t="s">
        <v>707</v>
      </c>
      <c r="B730" s="88">
        <v>381636</v>
      </c>
      <c r="C730" s="47" t="s">
        <v>723</v>
      </c>
      <c r="D730" s="71" t="s">
        <v>1117</v>
      </c>
      <c r="E730" s="71" t="s">
        <v>1146</v>
      </c>
      <c r="F730" s="61">
        <v>593361</v>
      </c>
      <c r="G730" s="62">
        <v>8260</v>
      </c>
      <c r="H730" s="2">
        <f t="shared" si="66"/>
        <v>71.835472154963682</v>
      </c>
      <c r="I730" s="2">
        <f t="shared" si="67"/>
        <v>4.375226266290321</v>
      </c>
      <c r="J730" s="1">
        <f t="shared" si="68"/>
        <v>36139.368959558051</v>
      </c>
      <c r="K730" s="1">
        <f t="shared" si="69"/>
        <v>557221.63104044192</v>
      </c>
      <c r="L730" s="9">
        <f t="shared" si="70"/>
        <v>0.90523785869330331</v>
      </c>
      <c r="M730" s="1">
        <f t="shared" si="71"/>
        <v>504418.11610063957</v>
      </c>
    </row>
    <row r="731" spans="1:13" s="47" customFormat="1">
      <c r="A731" s="79" t="s">
        <v>707</v>
      </c>
      <c r="B731" s="88">
        <v>381637</v>
      </c>
      <c r="C731" s="47" t="s">
        <v>724</v>
      </c>
      <c r="D731" s="71" t="s">
        <v>1117</v>
      </c>
      <c r="E731" s="71" t="s">
        <v>1146</v>
      </c>
      <c r="F731" s="61">
        <v>1045050</v>
      </c>
      <c r="G731" s="62">
        <v>12146</v>
      </c>
      <c r="H731" s="2">
        <f t="shared" si="66"/>
        <v>86.040671826115599</v>
      </c>
      <c r="I731" s="2">
        <f t="shared" si="67"/>
        <v>4.375226266290321</v>
      </c>
      <c r="J731" s="1">
        <f t="shared" si="68"/>
        <v>53141.498230362238</v>
      </c>
      <c r="K731" s="1">
        <f t="shared" si="69"/>
        <v>991908.50176963781</v>
      </c>
      <c r="L731" s="9">
        <f t="shared" si="70"/>
        <v>0.90523785869330331</v>
      </c>
      <c r="M731" s="1">
        <f t="shared" si="71"/>
        <v>897913.12816162955</v>
      </c>
    </row>
    <row r="732" spans="1:13" s="47" customFormat="1">
      <c r="A732" s="79" t="s">
        <v>707</v>
      </c>
      <c r="B732" s="88">
        <v>381638</v>
      </c>
      <c r="C732" s="47" t="s">
        <v>725</v>
      </c>
      <c r="D732" s="71" t="s">
        <v>1117</v>
      </c>
      <c r="E732" s="71" t="s">
        <v>1146</v>
      </c>
      <c r="F732" s="61">
        <v>22182</v>
      </c>
      <c r="G732" s="62">
        <v>909</v>
      </c>
      <c r="H732" s="2">
        <f t="shared" si="66"/>
        <v>24.402640264026402</v>
      </c>
      <c r="I732" s="2">
        <f t="shared" si="67"/>
        <v>4.375226266290321</v>
      </c>
      <c r="J732" s="1">
        <f t="shared" si="68"/>
        <v>3977.0806760579017</v>
      </c>
      <c r="K732" s="1">
        <f t="shared" si="69"/>
        <v>18204.9193239421</v>
      </c>
      <c r="L732" s="9">
        <f t="shared" si="70"/>
        <v>0.90523785869330331</v>
      </c>
      <c r="M732" s="1">
        <f t="shared" si="71"/>
        <v>16479.782186489687</v>
      </c>
    </row>
    <row r="733" spans="1:13" s="47" customFormat="1">
      <c r="A733" s="79" t="s">
        <v>707</v>
      </c>
      <c r="B733" s="88">
        <v>382247</v>
      </c>
      <c r="C733" s="47" t="s">
        <v>726</v>
      </c>
      <c r="D733" s="71" t="s">
        <v>1117</v>
      </c>
      <c r="E733" s="71" t="s">
        <v>1146</v>
      </c>
      <c r="F733" s="61">
        <v>74484</v>
      </c>
      <c r="G733" s="62">
        <v>210</v>
      </c>
      <c r="H733" s="2">
        <f t="shared" si="66"/>
        <v>354.68571428571431</v>
      </c>
      <c r="I733" s="2">
        <f t="shared" si="67"/>
        <v>4.375226266290321</v>
      </c>
      <c r="J733" s="1">
        <f t="shared" si="68"/>
        <v>918.79751592096738</v>
      </c>
      <c r="K733" s="1">
        <f t="shared" si="69"/>
        <v>73565.202484079025</v>
      </c>
      <c r="L733" s="9">
        <f t="shared" si="70"/>
        <v>0.90523785869330331</v>
      </c>
      <c r="M733" s="1">
        <f t="shared" si="71"/>
        <v>66594.006371026975</v>
      </c>
    </row>
    <row r="734" spans="1:13" s="47" customFormat="1">
      <c r="A734" s="79" t="s">
        <v>707</v>
      </c>
      <c r="B734" s="89">
        <v>382247</v>
      </c>
      <c r="C734" s="47" t="s">
        <v>726</v>
      </c>
      <c r="D734" s="71" t="s">
        <v>1117</v>
      </c>
      <c r="E734" s="71" t="s">
        <v>1147</v>
      </c>
      <c r="F734" s="61">
        <v>0</v>
      </c>
      <c r="G734" s="62">
        <v>6964</v>
      </c>
      <c r="H734" s="2">
        <f t="shared" si="66"/>
        <v>0</v>
      </c>
      <c r="I734" s="2">
        <f t="shared" si="67"/>
        <v>4.375226266290321</v>
      </c>
      <c r="J734" s="1">
        <f t="shared" si="68"/>
        <v>0</v>
      </c>
      <c r="K734" s="1">
        <f t="shared" si="69"/>
        <v>0</v>
      </c>
      <c r="L734" s="9">
        <f t="shared" si="70"/>
        <v>0.90523785869330331</v>
      </c>
      <c r="M734" s="1">
        <f t="shared" si="71"/>
        <v>0</v>
      </c>
    </row>
    <row r="735" spans="1:13" s="47" customFormat="1">
      <c r="A735" s="79" t="s">
        <v>707</v>
      </c>
      <c r="B735" s="88">
        <v>383303</v>
      </c>
      <c r="C735" s="47" t="s">
        <v>727</v>
      </c>
      <c r="D735" s="71" t="s">
        <v>1117</v>
      </c>
      <c r="E735" s="71" t="s">
        <v>1146</v>
      </c>
      <c r="F735" s="61">
        <v>571833</v>
      </c>
      <c r="G735" s="62">
        <v>19529</v>
      </c>
      <c r="H735" s="2">
        <f t="shared" si="66"/>
        <v>29.281222796866199</v>
      </c>
      <c r="I735" s="2">
        <f t="shared" si="67"/>
        <v>4.375226266290321</v>
      </c>
      <c r="J735" s="1">
        <f t="shared" si="68"/>
        <v>85443.793754383674</v>
      </c>
      <c r="K735" s="1">
        <f t="shared" si="69"/>
        <v>486389.20624561631</v>
      </c>
      <c r="L735" s="9">
        <f t="shared" si="70"/>
        <v>0.90523785869330331</v>
      </c>
      <c r="M735" s="1">
        <f t="shared" si="71"/>
        <v>440297.9235533172</v>
      </c>
    </row>
    <row r="736" spans="1:13" s="47" customFormat="1">
      <c r="A736" s="79" t="s">
        <v>707</v>
      </c>
      <c r="B736" s="89">
        <v>383303</v>
      </c>
      <c r="C736" s="47" t="s">
        <v>727</v>
      </c>
      <c r="D736" s="71" t="s">
        <v>1117</v>
      </c>
      <c r="E736" s="71" t="s">
        <v>1147</v>
      </c>
      <c r="F736" s="61">
        <v>0</v>
      </c>
      <c r="G736" s="62">
        <v>507</v>
      </c>
      <c r="H736" s="2">
        <f t="shared" si="66"/>
        <v>0</v>
      </c>
      <c r="I736" s="2">
        <f t="shared" si="67"/>
        <v>4.375226266290321</v>
      </c>
      <c r="J736" s="1">
        <f t="shared" si="68"/>
        <v>0</v>
      </c>
      <c r="K736" s="1">
        <f t="shared" si="69"/>
        <v>0</v>
      </c>
      <c r="L736" s="9">
        <f t="shared" si="70"/>
        <v>0.90523785869330331</v>
      </c>
      <c r="M736" s="1">
        <f t="shared" si="71"/>
        <v>0</v>
      </c>
    </row>
    <row r="737" spans="1:13" s="47" customFormat="1">
      <c r="A737" s="79" t="s">
        <v>728</v>
      </c>
      <c r="B737" s="88">
        <v>391405</v>
      </c>
      <c r="C737" s="47" t="s">
        <v>729</v>
      </c>
      <c r="D737" s="71" t="s">
        <v>1117</v>
      </c>
      <c r="E737" s="71" t="s">
        <v>1146</v>
      </c>
      <c r="F737" s="61">
        <v>0</v>
      </c>
      <c r="G737" s="62">
        <v>0</v>
      </c>
      <c r="H737" s="2">
        <f t="shared" si="66"/>
        <v>0</v>
      </c>
      <c r="I737" s="2">
        <f t="shared" si="67"/>
        <v>4.375226266290321</v>
      </c>
      <c r="J737" s="1">
        <f t="shared" si="68"/>
        <v>0</v>
      </c>
      <c r="K737" s="1">
        <f t="shared" si="69"/>
        <v>0</v>
      </c>
      <c r="L737" s="9">
        <f t="shared" si="70"/>
        <v>0.90523785869330331</v>
      </c>
      <c r="M737" s="1">
        <f t="shared" si="71"/>
        <v>0</v>
      </c>
    </row>
    <row r="738" spans="1:13" s="47" customFormat="1">
      <c r="A738" s="79" t="s">
        <v>728</v>
      </c>
      <c r="B738" s="89">
        <v>391405</v>
      </c>
      <c r="C738" s="47" t="s">
        <v>729</v>
      </c>
      <c r="D738" s="71" t="s">
        <v>1117</v>
      </c>
      <c r="E738" s="71" t="s">
        <v>1147</v>
      </c>
      <c r="F738" s="61">
        <v>0</v>
      </c>
      <c r="G738" s="62">
        <v>500</v>
      </c>
      <c r="H738" s="2">
        <f t="shared" si="66"/>
        <v>0</v>
      </c>
      <c r="I738" s="2">
        <f t="shared" si="67"/>
        <v>4.375226266290321</v>
      </c>
      <c r="J738" s="1">
        <f t="shared" si="68"/>
        <v>0</v>
      </c>
      <c r="K738" s="1">
        <f t="shared" si="69"/>
        <v>0</v>
      </c>
      <c r="L738" s="9">
        <f t="shared" si="70"/>
        <v>0.90523785869330331</v>
      </c>
      <c r="M738" s="1">
        <f t="shared" si="71"/>
        <v>0</v>
      </c>
    </row>
    <row r="739" spans="1:13" s="47" customFormat="1">
      <c r="A739" s="79" t="s">
        <v>728</v>
      </c>
      <c r="B739" s="88">
        <v>391640</v>
      </c>
      <c r="C739" s="47" t="s">
        <v>730</v>
      </c>
      <c r="D739" s="71" t="s">
        <v>1117</v>
      </c>
      <c r="E739" s="71" t="s">
        <v>1146</v>
      </c>
      <c r="F739" s="61">
        <v>33918</v>
      </c>
      <c r="G739" s="62">
        <v>1290</v>
      </c>
      <c r="H739" s="2">
        <f t="shared" si="66"/>
        <v>26.293023255813953</v>
      </c>
      <c r="I739" s="2">
        <f t="shared" si="67"/>
        <v>4.375226266290321</v>
      </c>
      <c r="J739" s="1">
        <f t="shared" si="68"/>
        <v>5644.0418835145138</v>
      </c>
      <c r="K739" s="1">
        <f t="shared" si="69"/>
        <v>28273.958116485486</v>
      </c>
      <c r="L739" s="9">
        <f t="shared" si="70"/>
        <v>0.90523785869330331</v>
      </c>
      <c r="M739" s="1">
        <f t="shared" si="71"/>
        <v>25594.657302151463</v>
      </c>
    </row>
    <row r="740" spans="1:13" s="47" customFormat="1">
      <c r="A740" s="79" t="s">
        <v>728</v>
      </c>
      <c r="B740" s="88">
        <v>391642</v>
      </c>
      <c r="C740" s="47" t="s">
        <v>731</v>
      </c>
      <c r="D740" s="71" t="s">
        <v>1117</v>
      </c>
      <c r="E740" s="71" t="s">
        <v>1146</v>
      </c>
      <c r="F740" s="61">
        <v>69669</v>
      </c>
      <c r="G740" s="62">
        <v>2743</v>
      </c>
      <c r="H740" s="2">
        <f t="shared" si="66"/>
        <v>25.398833394094058</v>
      </c>
      <c r="I740" s="2">
        <f t="shared" si="67"/>
        <v>4.375226266290321</v>
      </c>
      <c r="J740" s="1">
        <f t="shared" si="68"/>
        <v>12001.245648434351</v>
      </c>
      <c r="K740" s="1">
        <f t="shared" si="69"/>
        <v>57667.754351565651</v>
      </c>
      <c r="L740" s="9">
        <f t="shared" si="70"/>
        <v>0.90523785869330331</v>
      </c>
      <c r="M740" s="1">
        <f t="shared" si="71"/>
        <v>52203.034464862714</v>
      </c>
    </row>
    <row r="741" spans="1:13" s="47" customFormat="1">
      <c r="A741" s="79" t="s">
        <v>728</v>
      </c>
      <c r="B741" s="88">
        <v>391647</v>
      </c>
      <c r="C741" s="47" t="s">
        <v>732</v>
      </c>
      <c r="D741" s="71" t="s">
        <v>1117</v>
      </c>
      <c r="E741" s="71" t="s">
        <v>1146</v>
      </c>
      <c r="F741" s="61">
        <v>599673</v>
      </c>
      <c r="G741" s="62">
        <v>2647</v>
      </c>
      <c r="H741" s="2">
        <f t="shared" si="66"/>
        <v>226.54816773706082</v>
      </c>
      <c r="I741" s="2">
        <f t="shared" si="67"/>
        <v>4.375226266290321</v>
      </c>
      <c r="J741" s="1">
        <f t="shared" si="68"/>
        <v>11581.22392687048</v>
      </c>
      <c r="K741" s="1">
        <f t="shared" si="69"/>
        <v>588091.7760731295</v>
      </c>
      <c r="L741" s="9">
        <f t="shared" si="70"/>
        <v>0.90523785869330331</v>
      </c>
      <c r="M741" s="1">
        <f t="shared" si="71"/>
        <v>532362.9400875814</v>
      </c>
    </row>
    <row r="742" spans="1:13" s="47" customFormat="1">
      <c r="A742" s="79" t="s">
        <v>728</v>
      </c>
      <c r="B742" s="88">
        <v>391649</v>
      </c>
      <c r="C742" s="47" t="s">
        <v>733</v>
      </c>
      <c r="D742" s="71" t="s">
        <v>1117</v>
      </c>
      <c r="E742" s="71" t="s">
        <v>1146</v>
      </c>
      <c r="F742" s="61">
        <v>0</v>
      </c>
      <c r="G742" s="62">
        <v>1122</v>
      </c>
      <c r="H742" s="2">
        <f t="shared" si="66"/>
        <v>0</v>
      </c>
      <c r="I742" s="2">
        <f t="shared" si="67"/>
        <v>4.375226266290321</v>
      </c>
      <c r="J742" s="1">
        <f t="shared" si="68"/>
        <v>0</v>
      </c>
      <c r="K742" s="1">
        <f t="shared" si="69"/>
        <v>0</v>
      </c>
      <c r="L742" s="9">
        <f t="shared" si="70"/>
        <v>0.90523785869330331</v>
      </c>
      <c r="M742" s="1">
        <f t="shared" si="71"/>
        <v>0</v>
      </c>
    </row>
    <row r="743" spans="1:13" s="47" customFormat="1">
      <c r="A743" s="79" t="s">
        <v>728</v>
      </c>
      <c r="B743" s="88">
        <v>391650</v>
      </c>
      <c r="C743" s="47" t="s">
        <v>734</v>
      </c>
      <c r="D743" s="71" t="s">
        <v>1117</v>
      </c>
      <c r="E743" s="71" t="s">
        <v>1146</v>
      </c>
      <c r="F743" s="61">
        <v>0</v>
      </c>
      <c r="G743" s="62">
        <v>9533</v>
      </c>
      <c r="H743" s="2">
        <f t="shared" si="66"/>
        <v>0</v>
      </c>
      <c r="I743" s="2">
        <f t="shared" si="67"/>
        <v>4.375226266290321</v>
      </c>
      <c r="J743" s="1">
        <f t="shared" si="68"/>
        <v>0</v>
      </c>
      <c r="K743" s="1">
        <f t="shared" si="69"/>
        <v>0</v>
      </c>
      <c r="L743" s="9">
        <f t="shared" si="70"/>
        <v>0.90523785869330331</v>
      </c>
      <c r="M743" s="1">
        <f t="shared" si="71"/>
        <v>0</v>
      </c>
    </row>
    <row r="744" spans="1:13" s="47" customFormat="1">
      <c r="A744" s="79" t="s">
        <v>728</v>
      </c>
      <c r="B744" s="79">
        <v>391652</v>
      </c>
      <c r="C744" s="47" t="s">
        <v>735</v>
      </c>
      <c r="D744" s="71" t="s">
        <v>1117</v>
      </c>
      <c r="E744" s="71" t="s">
        <v>1146</v>
      </c>
      <c r="F744" s="61">
        <v>0</v>
      </c>
      <c r="G744" s="62">
        <v>0</v>
      </c>
      <c r="H744" s="2">
        <f t="shared" si="66"/>
        <v>0</v>
      </c>
      <c r="I744" s="2">
        <f t="shared" si="67"/>
        <v>4.375226266290321</v>
      </c>
      <c r="J744" s="1">
        <f t="shared" si="68"/>
        <v>0</v>
      </c>
      <c r="K744" s="1">
        <f t="shared" si="69"/>
        <v>0</v>
      </c>
      <c r="L744" s="9">
        <f t="shared" si="70"/>
        <v>0.90523785869330331</v>
      </c>
      <c r="M744" s="1">
        <f t="shared" si="71"/>
        <v>0</v>
      </c>
    </row>
    <row r="745" spans="1:13" s="47" customFormat="1">
      <c r="A745" s="79" t="s">
        <v>728</v>
      </c>
      <c r="B745" s="88">
        <v>391653</v>
      </c>
      <c r="C745" s="47" t="s">
        <v>736</v>
      </c>
      <c r="D745" s="71" t="s">
        <v>1117</v>
      </c>
      <c r="E745" s="71" t="s">
        <v>1146</v>
      </c>
      <c r="F745" s="61">
        <v>10932</v>
      </c>
      <c r="G745" s="62">
        <v>281</v>
      </c>
      <c r="H745" s="2">
        <f t="shared" si="66"/>
        <v>38.903914590747334</v>
      </c>
      <c r="I745" s="2">
        <f t="shared" si="67"/>
        <v>4.375226266290321</v>
      </c>
      <c r="J745" s="1">
        <f t="shared" si="68"/>
        <v>1229.4385808275802</v>
      </c>
      <c r="K745" s="1">
        <f t="shared" si="69"/>
        <v>9702.5614191724198</v>
      </c>
      <c r="L745" s="9">
        <f t="shared" si="70"/>
        <v>0.90523785869330331</v>
      </c>
      <c r="M745" s="1">
        <f t="shared" si="71"/>
        <v>8783.1259229319003</v>
      </c>
    </row>
    <row r="746" spans="1:13" s="47" customFormat="1">
      <c r="A746" s="79" t="s">
        <v>728</v>
      </c>
      <c r="B746" s="88">
        <v>391654</v>
      </c>
      <c r="C746" s="47" t="s">
        <v>670</v>
      </c>
      <c r="D746" s="71" t="s">
        <v>1117</v>
      </c>
      <c r="E746" s="71" t="s">
        <v>1146</v>
      </c>
      <c r="F746" s="61">
        <v>754722</v>
      </c>
      <c r="G746" s="62">
        <v>10337</v>
      </c>
      <c r="H746" s="2">
        <f t="shared" si="66"/>
        <v>73.011705523846373</v>
      </c>
      <c r="I746" s="2">
        <f t="shared" si="67"/>
        <v>4.375226266290321</v>
      </c>
      <c r="J746" s="1">
        <f t="shared" si="68"/>
        <v>45226.713914643049</v>
      </c>
      <c r="K746" s="1">
        <f t="shared" si="69"/>
        <v>709495.28608535696</v>
      </c>
      <c r="L746" s="9">
        <f t="shared" si="70"/>
        <v>0.90523785869330331</v>
      </c>
      <c r="M746" s="1">
        <f t="shared" si="71"/>
        <v>642261.99352890113</v>
      </c>
    </row>
    <row r="747" spans="1:13" s="47" customFormat="1">
      <c r="A747" s="79" t="s">
        <v>728</v>
      </c>
      <c r="B747" s="88">
        <v>391657</v>
      </c>
      <c r="C747" s="47" t="s">
        <v>737</v>
      </c>
      <c r="D747" s="71" t="s">
        <v>1117</v>
      </c>
      <c r="E747" s="71" t="s">
        <v>1146</v>
      </c>
      <c r="F747" s="61">
        <v>24462</v>
      </c>
      <c r="G747" s="62">
        <v>7640</v>
      </c>
      <c r="H747" s="2">
        <f t="shared" si="66"/>
        <v>3.2018324607329842</v>
      </c>
      <c r="I747" s="2">
        <f t="shared" si="67"/>
        <v>4.375226266290321</v>
      </c>
      <c r="J747" s="1">
        <f t="shared" si="68"/>
        <v>24462</v>
      </c>
      <c r="K747" s="1">
        <f t="shared" si="69"/>
        <v>0</v>
      </c>
      <c r="L747" s="9">
        <f t="shared" si="70"/>
        <v>0.90523785869330331</v>
      </c>
      <c r="M747" s="1">
        <f t="shared" si="71"/>
        <v>0</v>
      </c>
    </row>
    <row r="748" spans="1:13" s="47" customFormat="1">
      <c r="A748" s="79" t="s">
        <v>728</v>
      </c>
      <c r="B748" s="88">
        <v>391659</v>
      </c>
      <c r="C748" s="47" t="s">
        <v>738</v>
      </c>
      <c r="D748" s="71" t="s">
        <v>1117</v>
      </c>
      <c r="E748" s="71" t="s">
        <v>1146</v>
      </c>
      <c r="F748" s="61">
        <v>1884264</v>
      </c>
      <c r="G748" s="62">
        <v>12715</v>
      </c>
      <c r="H748" s="2">
        <f t="shared" si="66"/>
        <v>148.19221392056627</v>
      </c>
      <c r="I748" s="2">
        <f t="shared" si="67"/>
        <v>4.375226266290321</v>
      </c>
      <c r="J748" s="1">
        <f t="shared" si="68"/>
        <v>55631.001975881431</v>
      </c>
      <c r="K748" s="1">
        <f t="shared" si="69"/>
        <v>1828632.9980241186</v>
      </c>
      <c r="L748" s="9">
        <f t="shared" si="70"/>
        <v>0.90523785869330331</v>
      </c>
      <c r="M748" s="1">
        <f t="shared" si="71"/>
        <v>1655347.8194672687</v>
      </c>
    </row>
    <row r="749" spans="1:13" s="47" customFormat="1">
      <c r="A749" s="79" t="s">
        <v>728</v>
      </c>
      <c r="B749" s="79">
        <v>391660</v>
      </c>
      <c r="C749" s="47" t="s">
        <v>739</v>
      </c>
      <c r="D749" s="71" t="s">
        <v>1117</v>
      </c>
      <c r="E749" s="71" t="s">
        <v>1146</v>
      </c>
      <c r="F749" s="61">
        <v>0</v>
      </c>
      <c r="G749" s="62">
        <v>0</v>
      </c>
      <c r="H749" s="2">
        <f t="shared" si="66"/>
        <v>0</v>
      </c>
      <c r="I749" s="2">
        <f t="shared" si="67"/>
        <v>4.375226266290321</v>
      </c>
      <c r="J749" s="1">
        <f t="shared" si="68"/>
        <v>0</v>
      </c>
      <c r="K749" s="1">
        <f t="shared" si="69"/>
        <v>0</v>
      </c>
      <c r="L749" s="9">
        <f t="shared" si="70"/>
        <v>0.90523785869330331</v>
      </c>
      <c r="M749" s="1">
        <f t="shared" si="71"/>
        <v>0</v>
      </c>
    </row>
    <row r="750" spans="1:13" s="47" customFormat="1">
      <c r="A750" s="79" t="s">
        <v>728</v>
      </c>
      <c r="B750" s="79">
        <v>391664</v>
      </c>
      <c r="C750" s="47" t="s">
        <v>740</v>
      </c>
      <c r="D750" s="71" t="s">
        <v>1117</v>
      </c>
      <c r="E750" s="71" t="s">
        <v>1146</v>
      </c>
      <c r="F750" s="61">
        <v>0</v>
      </c>
      <c r="G750" s="62">
        <v>0</v>
      </c>
      <c r="H750" s="2">
        <f t="shared" si="66"/>
        <v>0</v>
      </c>
      <c r="I750" s="2">
        <f t="shared" si="67"/>
        <v>4.375226266290321</v>
      </c>
      <c r="J750" s="1">
        <f t="shared" si="68"/>
        <v>0</v>
      </c>
      <c r="K750" s="1">
        <f t="shared" si="69"/>
        <v>0</v>
      </c>
      <c r="L750" s="9">
        <f t="shared" si="70"/>
        <v>0.90523785869330331</v>
      </c>
      <c r="M750" s="1">
        <f t="shared" si="71"/>
        <v>0</v>
      </c>
    </row>
    <row r="751" spans="1:13" s="47" customFormat="1">
      <c r="A751" s="79" t="s">
        <v>728</v>
      </c>
      <c r="B751" s="88">
        <v>391666</v>
      </c>
      <c r="C751" s="47" t="s">
        <v>741</v>
      </c>
      <c r="D751" s="71" t="s">
        <v>1117</v>
      </c>
      <c r="E751" s="71" t="s">
        <v>1146</v>
      </c>
      <c r="F751" s="61">
        <v>44379</v>
      </c>
      <c r="G751" s="62">
        <v>233</v>
      </c>
      <c r="H751" s="2">
        <f t="shared" si="66"/>
        <v>190.46781115879827</v>
      </c>
      <c r="I751" s="2">
        <f t="shared" si="67"/>
        <v>4.375226266290321</v>
      </c>
      <c r="J751" s="1">
        <f t="shared" si="68"/>
        <v>1019.4277200456448</v>
      </c>
      <c r="K751" s="1">
        <f t="shared" si="69"/>
        <v>43359.572279954358</v>
      </c>
      <c r="L751" s="9">
        <f t="shared" si="70"/>
        <v>0.90523785869330331</v>
      </c>
      <c r="M751" s="1">
        <f t="shared" si="71"/>
        <v>39250.726364563394</v>
      </c>
    </row>
    <row r="752" spans="1:13" s="47" customFormat="1">
      <c r="A752" s="79" t="s">
        <v>728</v>
      </c>
      <c r="B752" s="88">
        <v>391667</v>
      </c>
      <c r="C752" s="47" t="s">
        <v>742</v>
      </c>
      <c r="D752" s="71" t="s">
        <v>1117</v>
      </c>
      <c r="E752" s="71" t="s">
        <v>1146</v>
      </c>
      <c r="F752" s="61">
        <v>41358</v>
      </c>
      <c r="G752" s="62">
        <v>398</v>
      </c>
      <c r="H752" s="2">
        <f t="shared" si="66"/>
        <v>103.91457286432161</v>
      </c>
      <c r="I752" s="2">
        <f t="shared" si="67"/>
        <v>4.375226266290321</v>
      </c>
      <c r="J752" s="1">
        <f t="shared" si="68"/>
        <v>1741.3400539835477</v>
      </c>
      <c r="K752" s="1">
        <f t="shared" si="69"/>
        <v>39616.659946016451</v>
      </c>
      <c r="L752" s="9">
        <f t="shared" si="70"/>
        <v>0.90523785869330331</v>
      </c>
      <c r="M752" s="1">
        <f t="shared" si="71"/>
        <v>35862.500418112686</v>
      </c>
    </row>
    <row r="753" spans="1:13" s="47" customFormat="1">
      <c r="A753" s="79" t="s">
        <v>728</v>
      </c>
      <c r="B753" s="88">
        <v>391668</v>
      </c>
      <c r="C753" s="47" t="s">
        <v>743</v>
      </c>
      <c r="D753" s="71" t="s">
        <v>1117</v>
      </c>
      <c r="E753" s="71" t="s">
        <v>1146</v>
      </c>
      <c r="F753" s="61">
        <v>184767</v>
      </c>
      <c r="G753" s="62">
        <v>686</v>
      </c>
      <c r="H753" s="2">
        <f t="shared" si="66"/>
        <v>269.33965014577262</v>
      </c>
      <c r="I753" s="2">
        <f t="shared" si="67"/>
        <v>4.375226266290321</v>
      </c>
      <c r="J753" s="1">
        <f t="shared" si="68"/>
        <v>3001.4052186751601</v>
      </c>
      <c r="K753" s="1">
        <f t="shared" si="69"/>
        <v>181765.59478132485</v>
      </c>
      <c r="L753" s="9">
        <f t="shared" si="70"/>
        <v>0.90523785869330331</v>
      </c>
      <c r="M753" s="1">
        <f t="shared" si="71"/>
        <v>164541.09780396117</v>
      </c>
    </row>
    <row r="754" spans="1:13" s="47" customFormat="1">
      <c r="A754" s="79" t="s">
        <v>728</v>
      </c>
      <c r="B754" s="88">
        <v>391669</v>
      </c>
      <c r="C754" s="47" t="s">
        <v>744</v>
      </c>
      <c r="D754" s="71" t="s">
        <v>1117</v>
      </c>
      <c r="E754" s="71" t="s">
        <v>1146</v>
      </c>
      <c r="F754" s="61">
        <v>45600</v>
      </c>
      <c r="G754" s="62">
        <v>1904</v>
      </c>
      <c r="H754" s="2">
        <f t="shared" si="66"/>
        <v>23.949579831932773</v>
      </c>
      <c r="I754" s="2">
        <f t="shared" si="67"/>
        <v>4.375226266290321</v>
      </c>
      <c r="J754" s="1">
        <f t="shared" si="68"/>
        <v>8330.4308110167713</v>
      </c>
      <c r="K754" s="1">
        <f t="shared" si="69"/>
        <v>37269.569188983231</v>
      </c>
      <c r="L754" s="9">
        <f t="shared" si="70"/>
        <v>0.90523785869330331</v>
      </c>
      <c r="M754" s="1">
        <f t="shared" si="71"/>
        <v>33737.825007057094</v>
      </c>
    </row>
    <row r="755" spans="1:13" s="47" customFormat="1">
      <c r="A755" s="79" t="s">
        <v>728</v>
      </c>
      <c r="B755" s="88">
        <v>391670</v>
      </c>
      <c r="C755" s="47" t="s">
        <v>745</v>
      </c>
      <c r="D755" s="71" t="s">
        <v>1117</v>
      </c>
      <c r="E755" s="71" t="s">
        <v>1146</v>
      </c>
      <c r="F755" s="61">
        <v>473436</v>
      </c>
      <c r="G755" s="62">
        <v>4066</v>
      </c>
      <c r="H755" s="2">
        <f t="shared" si="66"/>
        <v>116.43777668470241</v>
      </c>
      <c r="I755" s="2">
        <f t="shared" si="67"/>
        <v>4.375226266290321</v>
      </c>
      <c r="J755" s="1">
        <f t="shared" si="68"/>
        <v>17789.669998736445</v>
      </c>
      <c r="K755" s="1">
        <f t="shared" si="69"/>
        <v>455646.33000126353</v>
      </c>
      <c r="L755" s="9">
        <f t="shared" si="70"/>
        <v>0.90523785869330331</v>
      </c>
      <c r="M755" s="1">
        <f t="shared" si="71"/>
        <v>412468.30809180601</v>
      </c>
    </row>
    <row r="756" spans="1:13" s="47" customFormat="1">
      <c r="A756" s="79" t="s">
        <v>728</v>
      </c>
      <c r="B756" s="88">
        <v>391671</v>
      </c>
      <c r="C756" s="47" t="s">
        <v>746</v>
      </c>
      <c r="D756" s="71" t="s">
        <v>1117</v>
      </c>
      <c r="E756" s="71" t="s">
        <v>1146</v>
      </c>
      <c r="F756" s="61">
        <v>20067</v>
      </c>
      <c r="G756" s="62">
        <v>1717</v>
      </c>
      <c r="H756" s="2">
        <f t="shared" si="66"/>
        <v>11.687245195107746</v>
      </c>
      <c r="I756" s="2">
        <f t="shared" si="67"/>
        <v>4.375226266290321</v>
      </c>
      <c r="J756" s="1">
        <f t="shared" si="68"/>
        <v>7512.2634992204812</v>
      </c>
      <c r="K756" s="1">
        <f t="shared" si="69"/>
        <v>12554.73650077952</v>
      </c>
      <c r="L756" s="9">
        <f t="shared" si="70"/>
        <v>0.90523785869330331</v>
      </c>
      <c r="M756" s="1">
        <f t="shared" si="71"/>
        <v>11365.022786424308</v>
      </c>
    </row>
    <row r="757" spans="1:13" s="47" customFormat="1">
      <c r="A757" s="79" t="s">
        <v>728</v>
      </c>
      <c r="B757" s="88">
        <v>391674</v>
      </c>
      <c r="C757" s="47" t="s">
        <v>747</v>
      </c>
      <c r="D757" s="71" t="s">
        <v>1117</v>
      </c>
      <c r="E757" s="71" t="s">
        <v>1146</v>
      </c>
      <c r="F757" s="61">
        <v>132273</v>
      </c>
      <c r="G757" s="62">
        <v>1571</v>
      </c>
      <c r="H757" s="2">
        <f t="shared" si="66"/>
        <v>84.196690006365372</v>
      </c>
      <c r="I757" s="2">
        <f t="shared" si="67"/>
        <v>4.375226266290321</v>
      </c>
      <c r="J757" s="1">
        <f t="shared" si="68"/>
        <v>6873.4804643420939</v>
      </c>
      <c r="K757" s="1">
        <f t="shared" si="69"/>
        <v>125399.51953565791</v>
      </c>
      <c r="L757" s="9">
        <f t="shared" si="70"/>
        <v>0.90523785869330331</v>
      </c>
      <c r="M757" s="1">
        <f t="shared" si="71"/>
        <v>113516.39254562803</v>
      </c>
    </row>
    <row r="758" spans="1:13" s="47" customFormat="1">
      <c r="A758" s="79" t="s">
        <v>728</v>
      </c>
      <c r="B758" s="88">
        <v>391676</v>
      </c>
      <c r="C758" s="47" t="s">
        <v>748</v>
      </c>
      <c r="D758" s="71" t="s">
        <v>1117</v>
      </c>
      <c r="E758" s="71" t="s">
        <v>1146</v>
      </c>
      <c r="F758" s="61">
        <v>309504</v>
      </c>
      <c r="G758" s="62">
        <v>4168</v>
      </c>
      <c r="H758" s="2">
        <f t="shared" si="66"/>
        <v>74.257197696737038</v>
      </c>
      <c r="I758" s="2">
        <f t="shared" si="67"/>
        <v>4.375226266290321</v>
      </c>
      <c r="J758" s="1">
        <f t="shared" si="68"/>
        <v>18235.943077898057</v>
      </c>
      <c r="K758" s="1">
        <f t="shared" si="69"/>
        <v>291268.05692210194</v>
      </c>
      <c r="L758" s="9">
        <f t="shared" si="70"/>
        <v>0.90523785869330331</v>
      </c>
      <c r="M758" s="1">
        <f t="shared" si="71"/>
        <v>263666.87215392274</v>
      </c>
    </row>
    <row r="759" spans="1:13" s="47" customFormat="1">
      <c r="A759" s="79" t="s">
        <v>728</v>
      </c>
      <c r="B759" s="88">
        <v>391677</v>
      </c>
      <c r="C759" s="47" t="s">
        <v>749</v>
      </c>
      <c r="D759" s="71" t="s">
        <v>1117</v>
      </c>
      <c r="E759" s="71" t="s">
        <v>1146</v>
      </c>
      <c r="F759" s="61">
        <v>245136</v>
      </c>
      <c r="G759" s="62">
        <v>3960</v>
      </c>
      <c r="H759" s="2">
        <f t="shared" si="66"/>
        <v>61.903030303030306</v>
      </c>
      <c r="I759" s="2">
        <f t="shared" si="67"/>
        <v>4.375226266290321</v>
      </c>
      <c r="J759" s="1">
        <f t="shared" si="68"/>
        <v>17325.896014509672</v>
      </c>
      <c r="K759" s="1">
        <f t="shared" si="69"/>
        <v>227810.10398549034</v>
      </c>
      <c r="L759" s="9">
        <f t="shared" si="70"/>
        <v>0.90523785869330331</v>
      </c>
      <c r="M759" s="1">
        <f t="shared" si="71"/>
        <v>206222.33072052404</v>
      </c>
    </row>
    <row r="760" spans="1:13" s="47" customFormat="1">
      <c r="A760" s="79" t="s">
        <v>728</v>
      </c>
      <c r="B760" s="89">
        <v>391677</v>
      </c>
      <c r="C760" s="47" t="s">
        <v>749</v>
      </c>
      <c r="D760" s="71" t="s">
        <v>1117</v>
      </c>
      <c r="E760" s="71" t="s">
        <v>1147</v>
      </c>
      <c r="F760" s="61">
        <v>0</v>
      </c>
      <c r="G760" s="62">
        <v>0</v>
      </c>
      <c r="H760" s="2">
        <f t="shared" si="66"/>
        <v>0</v>
      </c>
      <c r="I760" s="2">
        <f t="shared" si="67"/>
        <v>4.375226266290321</v>
      </c>
      <c r="J760" s="1">
        <f t="shared" si="68"/>
        <v>0</v>
      </c>
      <c r="K760" s="1">
        <f t="shared" si="69"/>
        <v>0</v>
      </c>
      <c r="L760" s="9">
        <f t="shared" si="70"/>
        <v>0.90523785869330331</v>
      </c>
      <c r="M760" s="1">
        <f t="shared" si="71"/>
        <v>0</v>
      </c>
    </row>
    <row r="761" spans="1:13" s="47" customFormat="1">
      <c r="A761" s="79" t="s">
        <v>728</v>
      </c>
      <c r="B761" s="88">
        <v>391679</v>
      </c>
      <c r="C761" s="47" t="s">
        <v>750</v>
      </c>
      <c r="D761" s="71" t="s">
        <v>1117</v>
      </c>
      <c r="E761" s="71" t="s">
        <v>1146</v>
      </c>
      <c r="F761" s="61">
        <v>57558</v>
      </c>
      <c r="G761" s="62">
        <v>448</v>
      </c>
      <c r="H761" s="2">
        <f t="shared" si="66"/>
        <v>128.47767857142858</v>
      </c>
      <c r="I761" s="2">
        <f t="shared" si="67"/>
        <v>4.375226266290321</v>
      </c>
      <c r="J761" s="1">
        <f t="shared" si="68"/>
        <v>1960.1013672980639</v>
      </c>
      <c r="K761" s="1">
        <f t="shared" si="69"/>
        <v>55597.898632701937</v>
      </c>
      <c r="L761" s="9">
        <f t="shared" si="70"/>
        <v>0.90523785869330331</v>
      </c>
      <c r="M761" s="1">
        <f t="shared" si="71"/>
        <v>50329.322706114435</v>
      </c>
    </row>
    <row r="762" spans="1:13" s="47" customFormat="1">
      <c r="A762" s="79" t="s">
        <v>728</v>
      </c>
      <c r="B762" s="88">
        <v>391680</v>
      </c>
      <c r="C762" s="47" t="s">
        <v>751</v>
      </c>
      <c r="D762" s="71" t="s">
        <v>1117</v>
      </c>
      <c r="E762" s="71" t="s">
        <v>1146</v>
      </c>
      <c r="F762" s="61">
        <v>650376</v>
      </c>
      <c r="G762" s="62">
        <v>8686</v>
      </c>
      <c r="H762" s="2">
        <f t="shared" si="66"/>
        <v>74.876352751554222</v>
      </c>
      <c r="I762" s="2">
        <f t="shared" si="67"/>
        <v>4.375226266290321</v>
      </c>
      <c r="J762" s="1">
        <f t="shared" si="68"/>
        <v>38003.215348997728</v>
      </c>
      <c r="K762" s="1">
        <f t="shared" si="69"/>
        <v>612372.78465100226</v>
      </c>
      <c r="L762" s="9">
        <f t="shared" si="70"/>
        <v>0.90523785869330331</v>
      </c>
      <c r="M762" s="1">
        <f t="shared" si="71"/>
        <v>554343.02829952864</v>
      </c>
    </row>
    <row r="763" spans="1:13" s="47" customFormat="1">
      <c r="A763" s="79" t="s">
        <v>728</v>
      </c>
      <c r="B763" s="89">
        <v>391680</v>
      </c>
      <c r="C763" s="47" t="s">
        <v>751</v>
      </c>
      <c r="D763" s="71" t="s">
        <v>1117</v>
      </c>
      <c r="E763" s="71" t="s">
        <v>1147</v>
      </c>
      <c r="F763" s="61">
        <v>0</v>
      </c>
      <c r="G763" s="62">
        <v>2165</v>
      </c>
      <c r="H763" s="2">
        <f t="shared" si="66"/>
        <v>0</v>
      </c>
      <c r="I763" s="2">
        <f t="shared" si="67"/>
        <v>4.375226266290321</v>
      </c>
      <c r="J763" s="1">
        <f t="shared" si="68"/>
        <v>0</v>
      </c>
      <c r="K763" s="1">
        <f t="shared" si="69"/>
        <v>0</v>
      </c>
      <c r="L763" s="9">
        <f t="shared" si="70"/>
        <v>0.90523785869330331</v>
      </c>
      <c r="M763" s="1">
        <f t="shared" si="71"/>
        <v>0</v>
      </c>
    </row>
    <row r="764" spans="1:13" s="47" customFormat="1">
      <c r="A764" s="79" t="s">
        <v>728</v>
      </c>
      <c r="B764" s="88">
        <v>391682</v>
      </c>
      <c r="C764" s="47" t="s">
        <v>752</v>
      </c>
      <c r="D764" s="71" t="s">
        <v>1117</v>
      </c>
      <c r="E764" s="71" t="s">
        <v>1146</v>
      </c>
      <c r="F764" s="61">
        <v>17895</v>
      </c>
      <c r="G764" s="62">
        <v>383</v>
      </c>
      <c r="H764" s="2">
        <f t="shared" si="66"/>
        <v>46.723237597911229</v>
      </c>
      <c r="I764" s="2">
        <f t="shared" si="67"/>
        <v>4.375226266290321</v>
      </c>
      <c r="J764" s="1">
        <f t="shared" si="68"/>
        <v>1675.7116599891929</v>
      </c>
      <c r="K764" s="1">
        <f t="shared" si="69"/>
        <v>16219.288340010808</v>
      </c>
      <c r="L764" s="9">
        <f t="shared" si="70"/>
        <v>0.90523785869330331</v>
      </c>
      <c r="M764" s="1">
        <f t="shared" si="71"/>
        <v>14682.313846440646</v>
      </c>
    </row>
    <row r="765" spans="1:13" s="47" customFormat="1">
      <c r="A765" s="79" t="s">
        <v>728</v>
      </c>
      <c r="B765" s="88">
        <v>391684</v>
      </c>
      <c r="C765" s="47" t="s">
        <v>753</v>
      </c>
      <c r="D765" s="71" t="s">
        <v>1117</v>
      </c>
      <c r="E765" s="71" t="s">
        <v>1146</v>
      </c>
      <c r="F765" s="61">
        <v>194766</v>
      </c>
      <c r="G765" s="62">
        <v>1687</v>
      </c>
      <c r="H765" s="2">
        <f t="shared" si="66"/>
        <v>115.4510966212211</v>
      </c>
      <c r="I765" s="2">
        <f t="shared" si="67"/>
        <v>4.375226266290321</v>
      </c>
      <c r="J765" s="1">
        <f t="shared" si="68"/>
        <v>7381.0067112317711</v>
      </c>
      <c r="K765" s="1">
        <f t="shared" si="69"/>
        <v>187384.99328876822</v>
      </c>
      <c r="L765" s="9">
        <f t="shared" si="70"/>
        <v>0.90523785869330331</v>
      </c>
      <c r="M765" s="1">
        <f t="shared" si="71"/>
        <v>169627.99007598354</v>
      </c>
    </row>
    <row r="766" spans="1:13" s="47" customFormat="1">
      <c r="A766" s="79" t="s">
        <v>728</v>
      </c>
      <c r="B766" s="88">
        <v>391685</v>
      </c>
      <c r="C766" s="47" t="s">
        <v>754</v>
      </c>
      <c r="D766" s="71" t="s">
        <v>1117</v>
      </c>
      <c r="E766" s="71" t="s">
        <v>1146</v>
      </c>
      <c r="F766" s="61">
        <v>493626</v>
      </c>
      <c r="G766" s="62">
        <v>2894</v>
      </c>
      <c r="H766" s="2">
        <f t="shared" si="66"/>
        <v>170.5687629578438</v>
      </c>
      <c r="I766" s="2">
        <f t="shared" si="67"/>
        <v>4.375226266290321</v>
      </c>
      <c r="J766" s="1">
        <f t="shared" si="68"/>
        <v>12661.904814644189</v>
      </c>
      <c r="K766" s="1">
        <f t="shared" si="69"/>
        <v>480964.09518535581</v>
      </c>
      <c r="L766" s="9">
        <f t="shared" si="70"/>
        <v>0.90523785869330331</v>
      </c>
      <c r="M766" s="1">
        <f t="shared" si="71"/>
        <v>435386.90763395361</v>
      </c>
    </row>
    <row r="767" spans="1:13" s="47" customFormat="1">
      <c r="A767" s="79" t="s">
        <v>728</v>
      </c>
      <c r="B767" s="88">
        <v>391686</v>
      </c>
      <c r="C767" s="47" t="s">
        <v>755</v>
      </c>
      <c r="D767" s="71" t="s">
        <v>1117</v>
      </c>
      <c r="E767" s="71" t="s">
        <v>1146</v>
      </c>
      <c r="F767" s="61">
        <v>1184733</v>
      </c>
      <c r="G767" s="62">
        <v>15037</v>
      </c>
      <c r="H767" s="2">
        <f t="shared" si="66"/>
        <v>78.787856620336498</v>
      </c>
      <c r="I767" s="2">
        <f t="shared" si="67"/>
        <v>4.375226266290321</v>
      </c>
      <c r="J767" s="1">
        <f t="shared" si="68"/>
        <v>65790.277366207563</v>
      </c>
      <c r="K767" s="1">
        <f t="shared" si="69"/>
        <v>1118942.7226337926</v>
      </c>
      <c r="L767" s="9">
        <f t="shared" si="70"/>
        <v>0.90523785869330331</v>
      </c>
      <c r="M767" s="1">
        <f t="shared" si="71"/>
        <v>1012909.3142374692</v>
      </c>
    </row>
    <row r="768" spans="1:13" s="47" customFormat="1">
      <c r="A768" s="79" t="s">
        <v>728</v>
      </c>
      <c r="B768" s="88">
        <v>391688</v>
      </c>
      <c r="C768" s="47" t="s">
        <v>756</v>
      </c>
      <c r="D768" s="71" t="s">
        <v>1117</v>
      </c>
      <c r="E768" s="71" t="s">
        <v>1146</v>
      </c>
      <c r="F768" s="61">
        <v>1449</v>
      </c>
      <c r="G768" s="62">
        <v>910</v>
      </c>
      <c r="H768" s="2">
        <f t="shared" si="66"/>
        <v>1.5923076923076922</v>
      </c>
      <c r="I768" s="2">
        <f t="shared" si="67"/>
        <v>4.375226266290321</v>
      </c>
      <c r="J768" s="1">
        <f t="shared" si="68"/>
        <v>1449</v>
      </c>
      <c r="K768" s="1">
        <f t="shared" si="69"/>
        <v>0</v>
      </c>
      <c r="L768" s="9">
        <f t="shared" si="70"/>
        <v>0.90523785869330331</v>
      </c>
      <c r="M768" s="1">
        <f t="shared" si="71"/>
        <v>0</v>
      </c>
    </row>
    <row r="769" spans="1:13" s="47" customFormat="1">
      <c r="A769" s="79" t="s">
        <v>728</v>
      </c>
      <c r="B769" s="88">
        <v>391689</v>
      </c>
      <c r="C769" s="47" t="s">
        <v>757</v>
      </c>
      <c r="D769" s="71" t="s">
        <v>1117</v>
      </c>
      <c r="E769" s="71" t="s">
        <v>1146</v>
      </c>
      <c r="F769" s="61">
        <v>548226</v>
      </c>
      <c r="G769" s="62">
        <v>3264</v>
      </c>
      <c r="H769" s="2">
        <f t="shared" si="66"/>
        <v>167.96139705882354</v>
      </c>
      <c r="I769" s="2">
        <f t="shared" si="67"/>
        <v>4.375226266290321</v>
      </c>
      <c r="J769" s="1">
        <f t="shared" si="68"/>
        <v>14280.738533171607</v>
      </c>
      <c r="K769" s="1">
        <f t="shared" si="69"/>
        <v>533945.26146682841</v>
      </c>
      <c r="L769" s="9">
        <f t="shared" si="70"/>
        <v>0.90523785869330331</v>
      </c>
      <c r="M769" s="1">
        <f t="shared" si="71"/>
        <v>483347.4651496677</v>
      </c>
    </row>
    <row r="770" spans="1:13" s="47" customFormat="1">
      <c r="A770" s="79" t="s">
        <v>758</v>
      </c>
      <c r="B770" s="79">
        <v>401692</v>
      </c>
      <c r="C770" s="47" t="s">
        <v>759</v>
      </c>
      <c r="D770" s="71" t="s">
        <v>1117</v>
      </c>
      <c r="E770" s="71" t="s">
        <v>1146</v>
      </c>
      <c r="F770" s="61">
        <v>0</v>
      </c>
      <c r="G770" s="62">
        <v>0</v>
      </c>
      <c r="H770" s="2">
        <f t="shared" si="66"/>
        <v>0</v>
      </c>
      <c r="I770" s="2">
        <f t="shared" si="67"/>
        <v>4.375226266290321</v>
      </c>
      <c r="J770" s="1">
        <f t="shared" si="68"/>
        <v>0</v>
      </c>
      <c r="K770" s="1">
        <f t="shared" si="69"/>
        <v>0</v>
      </c>
      <c r="L770" s="9">
        <f t="shared" si="70"/>
        <v>0.90523785869330331</v>
      </c>
      <c r="M770" s="1">
        <f t="shared" si="71"/>
        <v>0</v>
      </c>
    </row>
    <row r="771" spans="1:13" s="47" customFormat="1">
      <c r="A771" s="79" t="s">
        <v>758</v>
      </c>
      <c r="B771" s="88">
        <v>401697</v>
      </c>
      <c r="C771" s="47" t="s">
        <v>760</v>
      </c>
      <c r="D771" s="71" t="s">
        <v>1117</v>
      </c>
      <c r="E771" s="71" t="s">
        <v>1146</v>
      </c>
      <c r="F771" s="61">
        <v>241194</v>
      </c>
      <c r="G771" s="62">
        <v>2384</v>
      </c>
      <c r="H771" s="2">
        <f t="shared" ref="H771:H834" si="72">IFERROR(F771/G771,0)</f>
        <v>101.17197986577182</v>
      </c>
      <c r="I771" s="2">
        <f t="shared" ref="I771:I834" si="73">$D$1134</f>
        <v>4.375226266290321</v>
      </c>
      <c r="J771" s="1">
        <f t="shared" ref="J771:J834" si="74">MIN(F771,I771*G771)</f>
        <v>10430.539418836126</v>
      </c>
      <c r="K771" s="1">
        <f t="shared" ref="K771:K834" si="75">F771-J771</f>
        <v>230763.46058116388</v>
      </c>
      <c r="L771" s="9">
        <f t="shared" ref="L771:L834" si="76">$L$1132</f>
        <v>0.90523785869330331</v>
      </c>
      <c r="M771" s="1">
        <f t="shared" ref="M771:M834" si="77">L771*K771</f>
        <v>208895.82092114928</v>
      </c>
    </row>
    <row r="772" spans="1:13" s="47" customFormat="1">
      <c r="A772" s="79" t="s">
        <v>758</v>
      </c>
      <c r="B772" s="88">
        <v>401698</v>
      </c>
      <c r="C772" s="47" t="s">
        <v>761</v>
      </c>
      <c r="D772" s="71" t="s">
        <v>1117</v>
      </c>
      <c r="E772" s="71" t="s">
        <v>1146</v>
      </c>
      <c r="F772" s="61">
        <v>0</v>
      </c>
      <c r="G772" s="62">
        <v>1872</v>
      </c>
      <c r="H772" s="2">
        <f t="shared" si="72"/>
        <v>0</v>
      </c>
      <c r="I772" s="2">
        <f t="shared" si="73"/>
        <v>4.375226266290321</v>
      </c>
      <c r="J772" s="1">
        <f t="shared" si="74"/>
        <v>0</v>
      </c>
      <c r="K772" s="1">
        <f t="shared" si="75"/>
        <v>0</v>
      </c>
      <c r="L772" s="9">
        <f t="shared" si="76"/>
        <v>0.90523785869330331</v>
      </c>
      <c r="M772" s="1">
        <f t="shared" si="77"/>
        <v>0</v>
      </c>
    </row>
    <row r="773" spans="1:13" s="47" customFormat="1">
      <c r="A773" s="79" t="s">
        <v>758</v>
      </c>
      <c r="B773" s="88">
        <v>401699</v>
      </c>
      <c r="C773" s="47" t="s">
        <v>762</v>
      </c>
      <c r="D773" s="71" t="s">
        <v>1117</v>
      </c>
      <c r="E773" s="71" t="s">
        <v>1146</v>
      </c>
      <c r="F773" s="61">
        <v>15585</v>
      </c>
      <c r="G773" s="62">
        <v>477</v>
      </c>
      <c r="H773" s="2">
        <f t="shared" si="72"/>
        <v>32.672955974842765</v>
      </c>
      <c r="I773" s="2">
        <f t="shared" si="73"/>
        <v>4.375226266290321</v>
      </c>
      <c r="J773" s="1">
        <f t="shared" si="74"/>
        <v>2086.982929020483</v>
      </c>
      <c r="K773" s="1">
        <f t="shared" si="75"/>
        <v>13498.017070979517</v>
      </c>
      <c r="L773" s="9">
        <f t="shared" si="76"/>
        <v>0.90523785869330331</v>
      </c>
      <c r="M773" s="1">
        <f t="shared" si="77"/>
        <v>12218.916069939152</v>
      </c>
    </row>
    <row r="774" spans="1:13" s="47" customFormat="1">
      <c r="A774" s="79" t="s">
        <v>758</v>
      </c>
      <c r="B774" s="88">
        <v>401702</v>
      </c>
      <c r="C774" s="47" t="s">
        <v>763</v>
      </c>
      <c r="D774" s="71" t="s">
        <v>1117</v>
      </c>
      <c r="E774" s="71" t="s">
        <v>1146</v>
      </c>
      <c r="F774" s="61">
        <v>152967</v>
      </c>
      <c r="G774" s="62">
        <v>2485</v>
      </c>
      <c r="H774" s="2">
        <f t="shared" si="72"/>
        <v>61.556136820925552</v>
      </c>
      <c r="I774" s="2">
        <f t="shared" si="73"/>
        <v>4.375226266290321</v>
      </c>
      <c r="J774" s="1">
        <f t="shared" si="74"/>
        <v>10872.437271731447</v>
      </c>
      <c r="K774" s="1">
        <f t="shared" si="75"/>
        <v>142094.56272826856</v>
      </c>
      <c r="L774" s="9">
        <f t="shared" si="76"/>
        <v>0.90523785869330331</v>
      </c>
      <c r="M774" s="1">
        <f t="shared" si="77"/>
        <v>128629.37769609909</v>
      </c>
    </row>
    <row r="775" spans="1:13" s="47" customFormat="1">
      <c r="A775" s="79" t="s">
        <v>758</v>
      </c>
      <c r="B775" s="88">
        <v>401704</v>
      </c>
      <c r="C775" s="47" t="s">
        <v>764</v>
      </c>
      <c r="D775" s="71" t="s">
        <v>1117</v>
      </c>
      <c r="E775" s="71" t="s">
        <v>1146</v>
      </c>
      <c r="F775" s="61">
        <v>172944</v>
      </c>
      <c r="G775" s="62">
        <v>880</v>
      </c>
      <c r="H775" s="2">
        <f t="shared" si="72"/>
        <v>196.52727272727273</v>
      </c>
      <c r="I775" s="2">
        <f t="shared" si="73"/>
        <v>4.375226266290321</v>
      </c>
      <c r="J775" s="1">
        <f t="shared" si="74"/>
        <v>3850.1991143354826</v>
      </c>
      <c r="K775" s="1">
        <f t="shared" si="75"/>
        <v>169093.80088566453</v>
      </c>
      <c r="L775" s="9">
        <f t="shared" si="76"/>
        <v>0.90523785869330331</v>
      </c>
      <c r="M775" s="1">
        <f t="shared" si="77"/>
        <v>153070.11023205076</v>
      </c>
    </row>
    <row r="776" spans="1:13" s="47" customFormat="1">
      <c r="A776" s="79" t="s">
        <v>758</v>
      </c>
      <c r="B776" s="88">
        <v>401709</v>
      </c>
      <c r="C776" s="47" t="s">
        <v>765</v>
      </c>
      <c r="D776" s="71" t="s">
        <v>1117</v>
      </c>
      <c r="E776" s="71" t="s">
        <v>1146</v>
      </c>
      <c r="F776" s="61">
        <v>317487</v>
      </c>
      <c r="G776" s="62">
        <v>3116</v>
      </c>
      <c r="H776" s="2">
        <f t="shared" si="72"/>
        <v>101.8892811296534</v>
      </c>
      <c r="I776" s="2">
        <f t="shared" si="73"/>
        <v>4.375226266290321</v>
      </c>
      <c r="J776" s="1">
        <f t="shared" si="74"/>
        <v>13633.20504576064</v>
      </c>
      <c r="K776" s="1">
        <f t="shared" si="75"/>
        <v>303853.79495423933</v>
      </c>
      <c r="L776" s="9">
        <f t="shared" si="76"/>
        <v>0.90523785869330331</v>
      </c>
      <c r="M776" s="1">
        <f t="shared" si="77"/>
        <v>275059.95870020968</v>
      </c>
    </row>
    <row r="777" spans="1:13" s="47" customFormat="1">
      <c r="A777" s="79" t="s">
        <v>758</v>
      </c>
      <c r="B777" s="88">
        <v>401710</v>
      </c>
      <c r="C777" s="47" t="s">
        <v>766</v>
      </c>
      <c r="D777" s="71" t="s">
        <v>1117</v>
      </c>
      <c r="E777" s="71" t="s">
        <v>1146</v>
      </c>
      <c r="F777" s="61">
        <v>22704</v>
      </c>
      <c r="G777" s="62">
        <v>637</v>
      </c>
      <c r="H777" s="2">
        <f t="shared" si="72"/>
        <v>35.642072213500782</v>
      </c>
      <c r="I777" s="2">
        <f t="shared" si="73"/>
        <v>4.375226266290321</v>
      </c>
      <c r="J777" s="1">
        <f t="shared" si="74"/>
        <v>2787.0191316269343</v>
      </c>
      <c r="K777" s="1">
        <f t="shared" si="75"/>
        <v>19916.980868373066</v>
      </c>
      <c r="L777" s="9">
        <f t="shared" si="76"/>
        <v>0.90523785869330331</v>
      </c>
      <c r="M777" s="1">
        <f t="shared" si="77"/>
        <v>18029.605112921523</v>
      </c>
    </row>
    <row r="778" spans="1:13" s="47" customFormat="1">
      <c r="A778" s="79" t="s">
        <v>758</v>
      </c>
      <c r="B778" s="79">
        <v>401712</v>
      </c>
      <c r="C778" s="47" t="s">
        <v>767</v>
      </c>
      <c r="D778" s="71" t="s">
        <v>1117</v>
      </c>
      <c r="E778" s="71" t="s">
        <v>1146</v>
      </c>
      <c r="F778" s="61">
        <v>0</v>
      </c>
      <c r="G778" s="62">
        <v>0</v>
      </c>
      <c r="H778" s="2">
        <f t="shared" si="72"/>
        <v>0</v>
      </c>
      <c r="I778" s="2">
        <f t="shared" si="73"/>
        <v>4.375226266290321</v>
      </c>
      <c r="J778" s="1">
        <f t="shared" si="74"/>
        <v>0</v>
      </c>
      <c r="K778" s="1">
        <f t="shared" si="75"/>
        <v>0</v>
      </c>
      <c r="L778" s="9">
        <f t="shared" si="76"/>
        <v>0.90523785869330331</v>
      </c>
      <c r="M778" s="1">
        <f t="shared" si="77"/>
        <v>0</v>
      </c>
    </row>
    <row r="779" spans="1:13" s="47" customFormat="1">
      <c r="A779" s="79" t="s">
        <v>758</v>
      </c>
      <c r="B779" s="88">
        <v>401713</v>
      </c>
      <c r="C779" s="47" t="s">
        <v>768</v>
      </c>
      <c r="D779" s="71" t="s">
        <v>1117</v>
      </c>
      <c r="E779" s="71" t="s">
        <v>1146</v>
      </c>
      <c r="F779" s="61">
        <v>479829</v>
      </c>
      <c r="G779" s="62">
        <v>4470</v>
      </c>
      <c r="H779" s="2">
        <f t="shared" si="72"/>
        <v>107.34429530201342</v>
      </c>
      <c r="I779" s="2">
        <f t="shared" si="73"/>
        <v>4.375226266290321</v>
      </c>
      <c r="J779" s="1">
        <f t="shared" si="74"/>
        <v>19557.261410317733</v>
      </c>
      <c r="K779" s="1">
        <f t="shared" si="75"/>
        <v>460271.73858968227</v>
      </c>
      <c r="L779" s="9">
        <f t="shared" si="76"/>
        <v>0.90523785869330331</v>
      </c>
      <c r="M779" s="1">
        <f t="shared" si="77"/>
        <v>416655.40305796784</v>
      </c>
    </row>
    <row r="780" spans="1:13" s="47" customFormat="1">
      <c r="A780" s="79" t="s">
        <v>758</v>
      </c>
      <c r="B780" s="88">
        <v>401718</v>
      </c>
      <c r="C780" s="47" t="s">
        <v>769</v>
      </c>
      <c r="D780" s="71" t="s">
        <v>1117</v>
      </c>
      <c r="E780" s="71" t="s">
        <v>1146</v>
      </c>
      <c r="F780" s="61">
        <v>330855</v>
      </c>
      <c r="G780" s="62">
        <v>6151</v>
      </c>
      <c r="H780" s="2">
        <f t="shared" si="72"/>
        <v>53.788814826857418</v>
      </c>
      <c r="I780" s="2">
        <f t="shared" si="73"/>
        <v>4.375226266290321</v>
      </c>
      <c r="J780" s="1">
        <f t="shared" si="74"/>
        <v>26912.016763951764</v>
      </c>
      <c r="K780" s="1">
        <f t="shared" si="75"/>
        <v>303942.98323604825</v>
      </c>
      <c r="L780" s="9">
        <f t="shared" si="76"/>
        <v>0.90523785869330331</v>
      </c>
      <c r="M780" s="1">
        <f t="shared" si="77"/>
        <v>275140.69530945492</v>
      </c>
    </row>
    <row r="781" spans="1:13" s="47" customFormat="1">
      <c r="A781" s="79" t="s">
        <v>758</v>
      </c>
      <c r="B781" s="88">
        <v>401721</v>
      </c>
      <c r="C781" s="47" t="s">
        <v>770</v>
      </c>
      <c r="D781" s="71" t="s">
        <v>1117</v>
      </c>
      <c r="E781" s="71" t="s">
        <v>1146</v>
      </c>
      <c r="F781" s="61">
        <v>198483</v>
      </c>
      <c r="G781" s="62">
        <v>464</v>
      </c>
      <c r="H781" s="2">
        <f t="shared" si="72"/>
        <v>427.76508620689657</v>
      </c>
      <c r="I781" s="2">
        <f t="shared" si="73"/>
        <v>4.375226266290321</v>
      </c>
      <c r="J781" s="1">
        <f t="shared" si="74"/>
        <v>2030.1049875587089</v>
      </c>
      <c r="K781" s="1">
        <f t="shared" si="75"/>
        <v>196452.89501244129</v>
      </c>
      <c r="L781" s="9">
        <f t="shared" si="76"/>
        <v>0.90523785869330331</v>
      </c>
      <c r="M781" s="1">
        <f t="shared" si="77"/>
        <v>177836.59801516269</v>
      </c>
    </row>
    <row r="782" spans="1:13" s="47" customFormat="1">
      <c r="A782" s="79" t="s">
        <v>758</v>
      </c>
      <c r="B782" s="79">
        <v>401722</v>
      </c>
      <c r="C782" s="47" t="s">
        <v>771</v>
      </c>
      <c r="D782" s="71" t="s">
        <v>1117</v>
      </c>
      <c r="E782" s="71" t="s">
        <v>1146</v>
      </c>
      <c r="F782" s="61">
        <v>0</v>
      </c>
      <c r="G782" s="62">
        <v>0</v>
      </c>
      <c r="H782" s="2">
        <f t="shared" si="72"/>
        <v>0</v>
      </c>
      <c r="I782" s="2">
        <f t="shared" si="73"/>
        <v>4.375226266290321</v>
      </c>
      <c r="J782" s="1">
        <f t="shared" si="74"/>
        <v>0</v>
      </c>
      <c r="K782" s="1">
        <f t="shared" si="75"/>
        <v>0</v>
      </c>
      <c r="L782" s="9">
        <f t="shared" si="76"/>
        <v>0.90523785869330331</v>
      </c>
      <c r="M782" s="1">
        <f t="shared" si="77"/>
        <v>0</v>
      </c>
    </row>
    <row r="783" spans="1:13" s="47" customFormat="1">
      <c r="A783" s="79" t="s">
        <v>758</v>
      </c>
      <c r="B783" s="88">
        <v>401724</v>
      </c>
      <c r="C783" s="47" t="s">
        <v>772</v>
      </c>
      <c r="D783" s="71" t="s">
        <v>1117</v>
      </c>
      <c r="E783" s="71" t="s">
        <v>1146</v>
      </c>
      <c r="F783" s="61">
        <v>1148931</v>
      </c>
      <c r="G783" s="62">
        <v>4391</v>
      </c>
      <c r="H783" s="2">
        <f t="shared" si="72"/>
        <v>261.65588704167618</v>
      </c>
      <c r="I783" s="2">
        <f t="shared" si="73"/>
        <v>4.375226266290321</v>
      </c>
      <c r="J783" s="1">
        <f t="shared" si="74"/>
        <v>19211.618535280799</v>
      </c>
      <c r="K783" s="1">
        <f t="shared" si="75"/>
        <v>1129719.3814647193</v>
      </c>
      <c r="L783" s="9">
        <f t="shared" si="76"/>
        <v>0.90523785869330331</v>
      </c>
      <c r="M783" s="1">
        <f t="shared" si="77"/>
        <v>1022664.7538014456</v>
      </c>
    </row>
    <row r="784" spans="1:13" s="47" customFormat="1">
      <c r="A784" s="79" t="s">
        <v>758</v>
      </c>
      <c r="B784" s="79">
        <v>401726</v>
      </c>
      <c r="C784" s="47" t="s">
        <v>773</v>
      </c>
      <c r="D784" s="71" t="s">
        <v>1117</v>
      </c>
      <c r="E784" s="71" t="s">
        <v>1146</v>
      </c>
      <c r="F784" s="61">
        <v>0</v>
      </c>
      <c r="G784" s="62">
        <v>0</v>
      </c>
      <c r="H784" s="2">
        <f t="shared" si="72"/>
        <v>0</v>
      </c>
      <c r="I784" s="2">
        <f t="shared" si="73"/>
        <v>4.375226266290321</v>
      </c>
      <c r="J784" s="1">
        <f t="shared" si="74"/>
        <v>0</v>
      </c>
      <c r="K784" s="1">
        <f t="shared" si="75"/>
        <v>0</v>
      </c>
      <c r="L784" s="9">
        <f t="shared" si="76"/>
        <v>0.90523785869330331</v>
      </c>
      <c r="M784" s="1">
        <f t="shared" si="77"/>
        <v>0</v>
      </c>
    </row>
    <row r="785" spans="1:13" s="47" customFormat="1">
      <c r="A785" s="79" t="s">
        <v>758</v>
      </c>
      <c r="B785" s="79">
        <v>401729</v>
      </c>
      <c r="C785" s="47" t="s">
        <v>774</v>
      </c>
      <c r="D785" s="71" t="s">
        <v>1117</v>
      </c>
      <c r="E785" s="71" t="s">
        <v>1146</v>
      </c>
      <c r="F785" s="61">
        <v>0</v>
      </c>
      <c r="G785" s="62">
        <v>0</v>
      </c>
      <c r="H785" s="2">
        <f t="shared" si="72"/>
        <v>0</v>
      </c>
      <c r="I785" s="2">
        <f t="shared" si="73"/>
        <v>4.375226266290321</v>
      </c>
      <c r="J785" s="1">
        <f t="shared" si="74"/>
        <v>0</v>
      </c>
      <c r="K785" s="1">
        <f t="shared" si="75"/>
        <v>0</v>
      </c>
      <c r="L785" s="9">
        <f t="shared" si="76"/>
        <v>0.90523785869330331</v>
      </c>
      <c r="M785" s="1">
        <f t="shared" si="77"/>
        <v>0</v>
      </c>
    </row>
    <row r="786" spans="1:13" s="47" customFormat="1">
      <c r="A786" s="79" t="s">
        <v>758</v>
      </c>
      <c r="B786" s="79">
        <v>401733</v>
      </c>
      <c r="C786" s="47" t="s">
        <v>775</v>
      </c>
      <c r="D786" s="71" t="s">
        <v>1117</v>
      </c>
      <c r="E786" s="71" t="s">
        <v>1146</v>
      </c>
      <c r="F786" s="61">
        <v>0</v>
      </c>
      <c r="G786" s="62">
        <v>0</v>
      </c>
      <c r="H786" s="2">
        <f t="shared" si="72"/>
        <v>0</v>
      </c>
      <c r="I786" s="2">
        <f t="shared" si="73"/>
        <v>4.375226266290321</v>
      </c>
      <c r="J786" s="1">
        <f t="shared" si="74"/>
        <v>0</v>
      </c>
      <c r="K786" s="1">
        <f t="shared" si="75"/>
        <v>0</v>
      </c>
      <c r="L786" s="9">
        <f t="shared" si="76"/>
        <v>0.90523785869330331</v>
      </c>
      <c r="M786" s="1">
        <f t="shared" si="77"/>
        <v>0</v>
      </c>
    </row>
    <row r="787" spans="1:13" s="47" customFormat="1">
      <c r="A787" s="79" t="s">
        <v>758</v>
      </c>
      <c r="B787" s="88">
        <v>401734</v>
      </c>
      <c r="C787" s="47" t="s">
        <v>776</v>
      </c>
      <c r="D787" s="71" t="s">
        <v>1117</v>
      </c>
      <c r="E787" s="71" t="s">
        <v>1146</v>
      </c>
      <c r="F787" s="61">
        <v>1300707</v>
      </c>
      <c r="G787" s="62">
        <v>3802</v>
      </c>
      <c r="H787" s="2">
        <f t="shared" si="72"/>
        <v>342.11125723303525</v>
      </c>
      <c r="I787" s="2">
        <f t="shared" si="73"/>
        <v>4.375226266290321</v>
      </c>
      <c r="J787" s="1">
        <f t="shared" si="74"/>
        <v>16634.6102644358</v>
      </c>
      <c r="K787" s="1">
        <f t="shared" si="75"/>
        <v>1284072.3897355641</v>
      </c>
      <c r="L787" s="9">
        <f t="shared" si="76"/>
        <v>0.90523785869330331</v>
      </c>
      <c r="M787" s="1">
        <f t="shared" si="77"/>
        <v>1162390.9404914149</v>
      </c>
    </row>
    <row r="788" spans="1:13" s="47" customFormat="1">
      <c r="A788" s="79" t="s">
        <v>758</v>
      </c>
      <c r="B788" s="79">
        <v>403031</v>
      </c>
      <c r="C788" s="47" t="s">
        <v>777</v>
      </c>
      <c r="D788" s="71" t="s">
        <v>1117</v>
      </c>
      <c r="E788" s="71" t="s">
        <v>1146</v>
      </c>
      <c r="F788" s="61">
        <v>0</v>
      </c>
      <c r="G788" s="62">
        <v>0</v>
      </c>
      <c r="H788" s="2">
        <f t="shared" si="72"/>
        <v>0</v>
      </c>
      <c r="I788" s="2">
        <f t="shared" si="73"/>
        <v>4.375226266290321</v>
      </c>
      <c r="J788" s="1">
        <f t="shared" si="74"/>
        <v>0</v>
      </c>
      <c r="K788" s="1">
        <f t="shared" si="75"/>
        <v>0</v>
      </c>
      <c r="L788" s="9">
        <f t="shared" si="76"/>
        <v>0.90523785869330331</v>
      </c>
      <c r="M788" s="1">
        <f t="shared" si="77"/>
        <v>0</v>
      </c>
    </row>
    <row r="789" spans="1:13" s="47" customFormat="1">
      <c r="A789" s="79" t="s">
        <v>778</v>
      </c>
      <c r="B789" s="88">
        <v>411746</v>
      </c>
      <c r="C789" s="47" t="s">
        <v>779</v>
      </c>
      <c r="D789" s="71" t="s">
        <v>1117</v>
      </c>
      <c r="E789" s="71" t="s">
        <v>1146</v>
      </c>
      <c r="F789" s="61">
        <v>492378</v>
      </c>
      <c r="G789" s="62">
        <v>2229</v>
      </c>
      <c r="H789" s="2">
        <f t="shared" si="72"/>
        <v>220.89636608344549</v>
      </c>
      <c r="I789" s="2">
        <f t="shared" si="73"/>
        <v>4.375226266290321</v>
      </c>
      <c r="J789" s="1">
        <f t="shared" si="74"/>
        <v>9752.3793475611255</v>
      </c>
      <c r="K789" s="1">
        <f t="shared" si="75"/>
        <v>482625.6206524389</v>
      </c>
      <c r="L789" s="9">
        <f t="shared" si="76"/>
        <v>0.90523785869330331</v>
      </c>
      <c r="M789" s="1">
        <f t="shared" si="77"/>
        <v>436890.98338994029</v>
      </c>
    </row>
    <row r="790" spans="1:13" s="47" customFormat="1">
      <c r="A790" s="79" t="s">
        <v>778</v>
      </c>
      <c r="B790" s="89">
        <v>411746</v>
      </c>
      <c r="C790" s="47" t="s">
        <v>779</v>
      </c>
      <c r="D790" s="71" t="s">
        <v>1117</v>
      </c>
      <c r="E790" s="71" t="s">
        <v>1147</v>
      </c>
      <c r="F790" s="61">
        <v>19665</v>
      </c>
      <c r="G790" s="62">
        <v>1111</v>
      </c>
      <c r="H790" s="2">
        <f t="shared" si="72"/>
        <v>17.700270027002702</v>
      </c>
      <c r="I790" s="2">
        <f t="shared" si="73"/>
        <v>4.375226266290321</v>
      </c>
      <c r="J790" s="1">
        <f t="shared" si="74"/>
        <v>4860.8763818485468</v>
      </c>
      <c r="K790" s="1">
        <f t="shared" si="75"/>
        <v>14804.123618151454</v>
      </c>
      <c r="L790" s="9">
        <f t="shared" si="76"/>
        <v>0.90523785869330331</v>
      </c>
      <c r="M790" s="1">
        <f t="shared" si="77"/>
        <v>13401.25316392638</v>
      </c>
    </row>
    <row r="791" spans="1:13" s="47" customFormat="1">
      <c r="A791" s="79" t="s">
        <v>778</v>
      </c>
      <c r="B791" s="88">
        <v>411756</v>
      </c>
      <c r="C791" s="47" t="s">
        <v>780</v>
      </c>
      <c r="D791" s="71" t="s">
        <v>1117</v>
      </c>
      <c r="E791" s="71" t="s">
        <v>1146</v>
      </c>
      <c r="F791" s="61">
        <v>67860</v>
      </c>
      <c r="G791" s="62">
        <v>1136</v>
      </c>
      <c r="H791" s="2">
        <f t="shared" si="72"/>
        <v>59.735915492957744</v>
      </c>
      <c r="I791" s="2">
        <f t="shared" si="73"/>
        <v>4.375226266290321</v>
      </c>
      <c r="J791" s="1">
        <f t="shared" si="74"/>
        <v>4970.2570385058043</v>
      </c>
      <c r="K791" s="1">
        <f t="shared" si="75"/>
        <v>62889.742961494194</v>
      </c>
      <c r="L791" s="9">
        <f t="shared" si="76"/>
        <v>0.90523785869330331</v>
      </c>
      <c r="M791" s="1">
        <f t="shared" si="77"/>
        <v>56930.176252235251</v>
      </c>
    </row>
    <row r="792" spans="1:13" s="47" customFormat="1">
      <c r="A792" s="79" t="s">
        <v>778</v>
      </c>
      <c r="B792" s="88">
        <v>411758</v>
      </c>
      <c r="C792" s="47" t="s">
        <v>781</v>
      </c>
      <c r="D792" s="71" t="s">
        <v>1117</v>
      </c>
      <c r="E792" s="71" t="s">
        <v>1146</v>
      </c>
      <c r="F792" s="61">
        <v>374814</v>
      </c>
      <c r="G792" s="62">
        <v>1799</v>
      </c>
      <c r="H792" s="2">
        <f t="shared" si="72"/>
        <v>208.34574763757644</v>
      </c>
      <c r="I792" s="2">
        <f t="shared" si="73"/>
        <v>4.375226266290321</v>
      </c>
      <c r="J792" s="1">
        <f t="shared" si="74"/>
        <v>7871.0320530562876</v>
      </c>
      <c r="K792" s="1">
        <f t="shared" si="75"/>
        <v>366942.96794694371</v>
      </c>
      <c r="L792" s="9">
        <f t="shared" si="76"/>
        <v>0.90523785869330331</v>
      </c>
      <c r="M792" s="1">
        <f t="shared" si="77"/>
        <v>332170.66656685673</v>
      </c>
    </row>
    <row r="793" spans="1:13" s="47" customFormat="1">
      <c r="A793" s="79" t="s">
        <v>778</v>
      </c>
      <c r="B793" s="88">
        <v>411761</v>
      </c>
      <c r="C793" s="47" t="s">
        <v>782</v>
      </c>
      <c r="D793" s="71" t="s">
        <v>1117</v>
      </c>
      <c r="E793" s="71" t="s">
        <v>1146</v>
      </c>
      <c r="F793" s="61">
        <v>370815</v>
      </c>
      <c r="G793" s="62">
        <v>818</v>
      </c>
      <c r="H793" s="2">
        <f t="shared" si="72"/>
        <v>453.31907090464546</v>
      </c>
      <c r="I793" s="2">
        <f t="shared" si="73"/>
        <v>4.375226266290321</v>
      </c>
      <c r="J793" s="1">
        <f t="shared" si="74"/>
        <v>3578.9350858254825</v>
      </c>
      <c r="K793" s="1">
        <f t="shared" si="75"/>
        <v>367236.06491417449</v>
      </c>
      <c r="L793" s="9">
        <f t="shared" si="76"/>
        <v>0.90523785869330331</v>
      </c>
      <c r="M793" s="1">
        <f t="shared" si="77"/>
        <v>332435.98903786228</v>
      </c>
    </row>
    <row r="794" spans="1:13" s="47" customFormat="1">
      <c r="A794" s="79" t="s">
        <v>778</v>
      </c>
      <c r="B794" s="88">
        <v>411764</v>
      </c>
      <c r="C794" s="47" t="s">
        <v>783</v>
      </c>
      <c r="D794" s="71" t="s">
        <v>1117</v>
      </c>
      <c r="E794" s="71" t="s">
        <v>1146</v>
      </c>
      <c r="F794" s="61">
        <v>162084</v>
      </c>
      <c r="G794" s="62">
        <v>1050</v>
      </c>
      <c r="H794" s="2">
        <f t="shared" si="72"/>
        <v>154.36571428571429</v>
      </c>
      <c r="I794" s="2">
        <f t="shared" si="73"/>
        <v>4.375226266290321</v>
      </c>
      <c r="J794" s="1">
        <f t="shared" si="74"/>
        <v>4593.9875796048373</v>
      </c>
      <c r="K794" s="1">
        <f t="shared" si="75"/>
        <v>157490.01242039516</v>
      </c>
      <c r="L794" s="9">
        <f t="shared" si="76"/>
        <v>0.90523785869330331</v>
      </c>
      <c r="M794" s="1">
        <f t="shared" si="77"/>
        <v>142565.92160902027</v>
      </c>
    </row>
    <row r="795" spans="1:13" s="47" customFormat="1">
      <c r="A795" s="79" t="s">
        <v>778</v>
      </c>
      <c r="B795" s="88">
        <v>411777</v>
      </c>
      <c r="C795" s="47" t="s">
        <v>784</v>
      </c>
      <c r="D795" s="71" t="s">
        <v>1117</v>
      </c>
      <c r="E795" s="71" t="s">
        <v>1146</v>
      </c>
      <c r="F795" s="61">
        <v>679641</v>
      </c>
      <c r="G795" s="62">
        <v>4016</v>
      </c>
      <c r="H795" s="2">
        <f t="shared" si="72"/>
        <v>169.23331673306774</v>
      </c>
      <c r="I795" s="2">
        <f t="shared" si="73"/>
        <v>4.375226266290321</v>
      </c>
      <c r="J795" s="1">
        <f t="shared" si="74"/>
        <v>17570.908685421928</v>
      </c>
      <c r="K795" s="1">
        <f t="shared" si="75"/>
        <v>662070.09131457808</v>
      </c>
      <c r="L795" s="9">
        <f t="shared" si="76"/>
        <v>0.90523785869330331</v>
      </c>
      <c r="M795" s="1">
        <f t="shared" si="77"/>
        <v>599330.91176648845</v>
      </c>
    </row>
    <row r="796" spans="1:13" s="47" customFormat="1">
      <c r="A796" s="79" t="s">
        <v>778</v>
      </c>
      <c r="B796" s="88">
        <v>411778</v>
      </c>
      <c r="C796" s="47" t="s">
        <v>785</v>
      </c>
      <c r="D796" s="71" t="s">
        <v>1117</v>
      </c>
      <c r="E796" s="71" t="s">
        <v>1146</v>
      </c>
      <c r="F796" s="61">
        <v>121926</v>
      </c>
      <c r="G796" s="62">
        <v>242</v>
      </c>
      <c r="H796" s="2">
        <f t="shared" si="72"/>
        <v>503.82644628099172</v>
      </c>
      <c r="I796" s="2">
        <f t="shared" si="73"/>
        <v>4.375226266290321</v>
      </c>
      <c r="J796" s="1">
        <f t="shared" si="74"/>
        <v>1058.8047564422577</v>
      </c>
      <c r="K796" s="1">
        <f t="shared" si="75"/>
        <v>120867.19524355774</v>
      </c>
      <c r="L796" s="9">
        <f t="shared" si="76"/>
        <v>0.90523785869330331</v>
      </c>
      <c r="M796" s="1">
        <f t="shared" si="77"/>
        <v>109413.56100854362</v>
      </c>
    </row>
    <row r="797" spans="1:13" s="47" customFormat="1">
      <c r="A797" s="79" t="s">
        <v>778</v>
      </c>
      <c r="B797" s="89">
        <v>411778</v>
      </c>
      <c r="C797" s="47" t="s">
        <v>785</v>
      </c>
      <c r="D797" s="71" t="s">
        <v>1117</v>
      </c>
      <c r="E797" s="71" t="s">
        <v>1147</v>
      </c>
      <c r="F797" s="61">
        <v>2559</v>
      </c>
      <c r="G797" s="62">
        <v>190</v>
      </c>
      <c r="H797" s="2">
        <f t="shared" si="72"/>
        <v>13.468421052631578</v>
      </c>
      <c r="I797" s="2">
        <f t="shared" si="73"/>
        <v>4.375226266290321</v>
      </c>
      <c r="J797" s="1">
        <f t="shared" si="74"/>
        <v>831.29299059516097</v>
      </c>
      <c r="K797" s="1">
        <f t="shared" si="75"/>
        <v>1727.707009404839</v>
      </c>
      <c r="L797" s="9">
        <f t="shared" si="76"/>
        <v>0.90523785869330331</v>
      </c>
      <c r="M797" s="1">
        <f t="shared" si="77"/>
        <v>1563.9857936430474</v>
      </c>
    </row>
    <row r="798" spans="1:13" s="47" customFormat="1">
      <c r="A798" s="79" t="s">
        <v>778</v>
      </c>
      <c r="B798" s="79">
        <v>411780</v>
      </c>
      <c r="C798" s="47" t="s">
        <v>786</v>
      </c>
      <c r="D798" s="71" t="s">
        <v>1117</v>
      </c>
      <c r="E798" s="71" t="s">
        <v>1146</v>
      </c>
      <c r="F798" s="61">
        <v>0</v>
      </c>
      <c r="G798" s="62">
        <v>0</v>
      </c>
      <c r="H798" s="2">
        <f t="shared" si="72"/>
        <v>0</v>
      </c>
      <c r="I798" s="2">
        <f t="shared" si="73"/>
        <v>4.375226266290321</v>
      </c>
      <c r="J798" s="1">
        <f t="shared" si="74"/>
        <v>0</v>
      </c>
      <c r="K798" s="1">
        <f t="shared" si="75"/>
        <v>0</v>
      </c>
      <c r="L798" s="9">
        <f t="shared" si="76"/>
        <v>0.90523785869330331</v>
      </c>
      <c r="M798" s="1">
        <f t="shared" si="77"/>
        <v>0</v>
      </c>
    </row>
    <row r="799" spans="1:13" s="47" customFormat="1">
      <c r="A799" s="79" t="s">
        <v>778</v>
      </c>
      <c r="B799" s="88">
        <v>411781</v>
      </c>
      <c r="C799" s="47" t="s">
        <v>787</v>
      </c>
      <c r="D799" s="71" t="s">
        <v>1117</v>
      </c>
      <c r="E799" s="71" t="s">
        <v>1146</v>
      </c>
      <c r="F799" s="61">
        <v>48348</v>
      </c>
      <c r="G799" s="62">
        <v>640</v>
      </c>
      <c r="H799" s="2">
        <f t="shared" si="72"/>
        <v>75.543750000000003</v>
      </c>
      <c r="I799" s="2">
        <f t="shared" si="73"/>
        <v>4.375226266290321</v>
      </c>
      <c r="J799" s="1">
        <f t="shared" si="74"/>
        <v>2800.1448104258052</v>
      </c>
      <c r="K799" s="1">
        <f t="shared" si="75"/>
        <v>45547.855189574198</v>
      </c>
      <c r="L799" s="9">
        <f t="shared" si="76"/>
        <v>0.90523785869330331</v>
      </c>
      <c r="M799" s="1">
        <f t="shared" si="77"/>
        <v>41231.642899882812</v>
      </c>
    </row>
    <row r="800" spans="1:13" s="47" customFormat="1">
      <c r="A800" s="79" t="s">
        <v>778</v>
      </c>
      <c r="B800" s="88">
        <v>411782</v>
      </c>
      <c r="C800" s="47" t="s">
        <v>170</v>
      </c>
      <c r="D800" s="71" t="s">
        <v>1117</v>
      </c>
      <c r="E800" s="71" t="s">
        <v>1146</v>
      </c>
      <c r="F800" s="61">
        <v>397284</v>
      </c>
      <c r="G800" s="62">
        <v>1655</v>
      </c>
      <c r="H800" s="2">
        <f t="shared" si="72"/>
        <v>240.05075528700905</v>
      </c>
      <c r="I800" s="2">
        <f t="shared" si="73"/>
        <v>4.375226266290321</v>
      </c>
      <c r="J800" s="1">
        <f t="shared" si="74"/>
        <v>7240.9994707104815</v>
      </c>
      <c r="K800" s="1">
        <f t="shared" si="75"/>
        <v>390043.00052928954</v>
      </c>
      <c r="L800" s="9">
        <f t="shared" si="76"/>
        <v>0.90523785869330331</v>
      </c>
      <c r="M800" s="1">
        <f t="shared" si="77"/>
        <v>353081.69059744501</v>
      </c>
    </row>
    <row r="801" spans="1:13" s="47" customFormat="1">
      <c r="A801" s="79" t="s">
        <v>778</v>
      </c>
      <c r="B801" s="79">
        <v>411785</v>
      </c>
      <c r="C801" s="47" t="s">
        <v>788</v>
      </c>
      <c r="D801" s="71" t="s">
        <v>1117</v>
      </c>
      <c r="E801" s="71" t="s">
        <v>1146</v>
      </c>
      <c r="F801" s="61">
        <v>0</v>
      </c>
      <c r="G801" s="62">
        <v>0</v>
      </c>
      <c r="H801" s="2">
        <f t="shared" si="72"/>
        <v>0</v>
      </c>
      <c r="I801" s="2">
        <f t="shared" si="73"/>
        <v>4.375226266290321</v>
      </c>
      <c r="J801" s="1">
        <f t="shared" si="74"/>
        <v>0</v>
      </c>
      <c r="K801" s="1">
        <f t="shared" si="75"/>
        <v>0</v>
      </c>
      <c r="L801" s="9">
        <f t="shared" si="76"/>
        <v>0.90523785869330331</v>
      </c>
      <c r="M801" s="1">
        <f t="shared" si="77"/>
        <v>0</v>
      </c>
    </row>
    <row r="802" spans="1:13" s="47" customFormat="1">
      <c r="A802" s="79" t="s">
        <v>778</v>
      </c>
      <c r="B802" s="88">
        <v>411788</v>
      </c>
      <c r="C802" s="47" t="s">
        <v>789</v>
      </c>
      <c r="D802" s="71" t="s">
        <v>1117</v>
      </c>
      <c r="E802" s="71" t="s">
        <v>1146</v>
      </c>
      <c r="F802" s="61">
        <v>607659</v>
      </c>
      <c r="G802" s="62">
        <v>1604</v>
      </c>
      <c r="H802" s="2">
        <f t="shared" si="72"/>
        <v>378.83977556109727</v>
      </c>
      <c r="I802" s="2">
        <f t="shared" si="73"/>
        <v>4.375226266290321</v>
      </c>
      <c r="J802" s="1">
        <f t="shared" si="74"/>
        <v>7017.8629311296745</v>
      </c>
      <c r="K802" s="1">
        <f t="shared" si="75"/>
        <v>600641.13706887036</v>
      </c>
      <c r="L802" s="9">
        <f t="shared" si="76"/>
        <v>0.90523785869330331</v>
      </c>
      <c r="M802" s="1">
        <f t="shared" si="77"/>
        <v>543723.09676333505</v>
      </c>
    </row>
    <row r="803" spans="1:13" s="47" customFormat="1">
      <c r="A803" s="79" t="s">
        <v>778</v>
      </c>
      <c r="B803" s="88">
        <v>411791</v>
      </c>
      <c r="C803" s="47" t="s">
        <v>790</v>
      </c>
      <c r="D803" s="71" t="s">
        <v>1117</v>
      </c>
      <c r="E803" s="71" t="s">
        <v>1146</v>
      </c>
      <c r="F803" s="61">
        <v>76044</v>
      </c>
      <c r="G803" s="62">
        <v>253</v>
      </c>
      <c r="H803" s="2">
        <f t="shared" si="72"/>
        <v>300.56916996047431</v>
      </c>
      <c r="I803" s="2">
        <f t="shared" si="73"/>
        <v>4.375226266290321</v>
      </c>
      <c r="J803" s="1">
        <f t="shared" si="74"/>
        <v>1106.9322453714512</v>
      </c>
      <c r="K803" s="1">
        <f t="shared" si="75"/>
        <v>74937.067754628544</v>
      </c>
      <c r="L803" s="9">
        <f t="shared" si="76"/>
        <v>0.90523785869330331</v>
      </c>
      <c r="M803" s="1">
        <f t="shared" si="77"/>
        <v>67835.870750954928</v>
      </c>
    </row>
    <row r="804" spans="1:13" s="47" customFormat="1">
      <c r="A804" s="79" t="s">
        <v>778</v>
      </c>
      <c r="B804" s="88">
        <v>411801</v>
      </c>
      <c r="C804" s="47" t="s">
        <v>791</v>
      </c>
      <c r="D804" s="71" t="s">
        <v>1117</v>
      </c>
      <c r="E804" s="71" t="s">
        <v>1146</v>
      </c>
      <c r="F804" s="61">
        <v>115725</v>
      </c>
      <c r="G804" s="62">
        <v>468</v>
      </c>
      <c r="H804" s="2">
        <f t="shared" si="72"/>
        <v>247.27564102564102</v>
      </c>
      <c r="I804" s="2">
        <f t="shared" si="73"/>
        <v>4.375226266290321</v>
      </c>
      <c r="J804" s="1">
        <f t="shared" si="74"/>
        <v>2047.6058926238702</v>
      </c>
      <c r="K804" s="1">
        <f t="shared" si="75"/>
        <v>113677.39410737612</v>
      </c>
      <c r="L804" s="9">
        <f t="shared" si="76"/>
        <v>0.90523785869330331</v>
      </c>
      <c r="M804" s="1">
        <f t="shared" si="77"/>
        <v>102905.0808235959</v>
      </c>
    </row>
    <row r="805" spans="1:13" s="47" customFormat="1">
      <c r="A805" s="79" t="s">
        <v>778</v>
      </c>
      <c r="B805" s="88">
        <v>411807</v>
      </c>
      <c r="C805" s="47" t="s">
        <v>792</v>
      </c>
      <c r="D805" s="71" t="s">
        <v>1117</v>
      </c>
      <c r="E805" s="71" t="s">
        <v>1146</v>
      </c>
      <c r="F805" s="61">
        <v>18039</v>
      </c>
      <c r="G805" s="62">
        <v>2392</v>
      </c>
      <c r="H805" s="2">
        <f t="shared" si="72"/>
        <v>7.5413879598662206</v>
      </c>
      <c r="I805" s="2">
        <f t="shared" si="73"/>
        <v>4.375226266290321</v>
      </c>
      <c r="J805" s="1">
        <f t="shared" si="74"/>
        <v>10465.541228966447</v>
      </c>
      <c r="K805" s="1">
        <f t="shared" si="75"/>
        <v>7573.4587710335527</v>
      </c>
      <c r="L805" s="9">
        <f t="shared" si="76"/>
        <v>0.90523785869330331</v>
      </c>
      <c r="M805" s="1">
        <f t="shared" si="77"/>
        <v>6855.7816007924293</v>
      </c>
    </row>
    <row r="806" spans="1:13" s="47" customFormat="1">
      <c r="A806" s="79" t="s">
        <v>778</v>
      </c>
      <c r="B806" s="79">
        <v>411808</v>
      </c>
      <c r="C806" s="47" t="s">
        <v>793</v>
      </c>
      <c r="D806" s="71" t="s">
        <v>1117</v>
      </c>
      <c r="E806" s="71" t="s">
        <v>1146</v>
      </c>
      <c r="F806" s="61">
        <v>0</v>
      </c>
      <c r="G806" s="62">
        <v>0</v>
      </c>
      <c r="H806" s="2">
        <f t="shared" si="72"/>
        <v>0</v>
      </c>
      <c r="I806" s="2">
        <f t="shared" si="73"/>
        <v>4.375226266290321</v>
      </c>
      <c r="J806" s="1">
        <f t="shared" si="74"/>
        <v>0</v>
      </c>
      <c r="K806" s="1">
        <f t="shared" si="75"/>
        <v>0</v>
      </c>
      <c r="L806" s="9">
        <f t="shared" si="76"/>
        <v>0.90523785869330331</v>
      </c>
      <c r="M806" s="1">
        <f t="shared" si="77"/>
        <v>0</v>
      </c>
    </row>
    <row r="807" spans="1:13" s="47" customFormat="1">
      <c r="A807" s="79" t="s">
        <v>778</v>
      </c>
      <c r="B807" s="88">
        <v>411809</v>
      </c>
      <c r="C807" s="47" t="s">
        <v>535</v>
      </c>
      <c r="D807" s="71" t="s">
        <v>1117</v>
      </c>
      <c r="E807" s="71" t="s">
        <v>1146</v>
      </c>
      <c r="F807" s="61">
        <v>109185</v>
      </c>
      <c r="G807" s="62">
        <v>466</v>
      </c>
      <c r="H807" s="2">
        <f t="shared" si="72"/>
        <v>234.30257510729615</v>
      </c>
      <c r="I807" s="2">
        <f t="shared" si="73"/>
        <v>4.375226266290321</v>
      </c>
      <c r="J807" s="1">
        <f t="shared" si="74"/>
        <v>2038.8554400912897</v>
      </c>
      <c r="K807" s="1">
        <f t="shared" si="75"/>
        <v>107146.14455990872</v>
      </c>
      <c r="L807" s="9">
        <f t="shared" si="76"/>
        <v>0.90523785869330331</v>
      </c>
      <c r="M807" s="1">
        <f t="shared" si="77"/>
        <v>96992.746468654892</v>
      </c>
    </row>
    <row r="808" spans="1:13" s="47" customFormat="1">
      <c r="A808" s="79" t="s">
        <v>778</v>
      </c>
      <c r="B808" s="88">
        <v>411814</v>
      </c>
      <c r="C808" s="47" t="s">
        <v>794</v>
      </c>
      <c r="D808" s="71" t="s">
        <v>1117</v>
      </c>
      <c r="E808" s="71" t="s">
        <v>1146</v>
      </c>
      <c r="F808" s="61">
        <v>246750</v>
      </c>
      <c r="G808" s="62">
        <v>1213</v>
      </c>
      <c r="H808" s="2">
        <f t="shared" si="72"/>
        <v>203.42126957955483</v>
      </c>
      <c r="I808" s="2">
        <f t="shared" si="73"/>
        <v>4.375226266290321</v>
      </c>
      <c r="J808" s="1">
        <f t="shared" si="74"/>
        <v>5307.149461010159</v>
      </c>
      <c r="K808" s="1">
        <f t="shared" si="75"/>
        <v>241442.85053898985</v>
      </c>
      <c r="L808" s="9">
        <f t="shared" si="76"/>
        <v>0.90523785869330331</v>
      </c>
      <c r="M808" s="1">
        <f t="shared" si="77"/>
        <v>218563.20901872244</v>
      </c>
    </row>
    <row r="809" spans="1:13" s="47" customFormat="1">
      <c r="A809" s="79" t="s">
        <v>778</v>
      </c>
      <c r="B809" s="88">
        <v>411817</v>
      </c>
      <c r="C809" s="47" t="s">
        <v>795</v>
      </c>
      <c r="D809" s="71" t="s">
        <v>1117</v>
      </c>
      <c r="E809" s="71" t="s">
        <v>1146</v>
      </c>
      <c r="F809" s="61">
        <v>252231</v>
      </c>
      <c r="G809" s="62">
        <v>7791</v>
      </c>
      <c r="H809" s="2">
        <f t="shared" si="72"/>
        <v>32.374663072776279</v>
      </c>
      <c r="I809" s="2">
        <f t="shared" si="73"/>
        <v>4.375226266290321</v>
      </c>
      <c r="J809" s="1">
        <f t="shared" si="74"/>
        <v>34087.387840667892</v>
      </c>
      <c r="K809" s="1">
        <f t="shared" si="75"/>
        <v>218143.61215933211</v>
      </c>
      <c r="L809" s="9">
        <f t="shared" si="76"/>
        <v>0.90523785869330331</v>
      </c>
      <c r="M809" s="1">
        <f t="shared" si="77"/>
        <v>197471.85635873626</v>
      </c>
    </row>
    <row r="810" spans="1:13" s="47" customFormat="1">
      <c r="A810" s="79" t="s">
        <v>778</v>
      </c>
      <c r="B810" s="88">
        <v>411818</v>
      </c>
      <c r="C810" s="47" t="s">
        <v>796</v>
      </c>
      <c r="D810" s="71" t="s">
        <v>1117</v>
      </c>
      <c r="E810" s="71" t="s">
        <v>1146</v>
      </c>
      <c r="F810" s="61">
        <v>768120</v>
      </c>
      <c r="G810" s="62">
        <v>9158</v>
      </c>
      <c r="H810" s="2">
        <f t="shared" si="72"/>
        <v>83.874208342432851</v>
      </c>
      <c r="I810" s="2">
        <f t="shared" si="73"/>
        <v>4.375226266290321</v>
      </c>
      <c r="J810" s="1">
        <f t="shared" si="74"/>
        <v>40068.322146686762</v>
      </c>
      <c r="K810" s="1">
        <f t="shared" si="75"/>
        <v>728051.67785331327</v>
      </c>
      <c r="L810" s="9">
        <f t="shared" si="76"/>
        <v>0.90523785869330331</v>
      </c>
      <c r="M810" s="1">
        <f t="shared" si="77"/>
        <v>659059.94187800004</v>
      </c>
    </row>
    <row r="811" spans="1:13" s="47" customFormat="1">
      <c r="A811" s="79" t="s">
        <v>778</v>
      </c>
      <c r="B811" s="88">
        <v>411820</v>
      </c>
      <c r="C811" s="47" t="s">
        <v>797</v>
      </c>
      <c r="D811" s="71" t="s">
        <v>1117</v>
      </c>
      <c r="E811" s="71" t="s">
        <v>1146</v>
      </c>
      <c r="F811" s="61">
        <v>386856</v>
      </c>
      <c r="G811" s="62">
        <v>1491</v>
      </c>
      <c r="H811" s="2">
        <f t="shared" si="72"/>
        <v>259.46076458752515</v>
      </c>
      <c r="I811" s="2">
        <f t="shared" si="73"/>
        <v>4.375226266290321</v>
      </c>
      <c r="J811" s="1">
        <f t="shared" si="74"/>
        <v>6523.4623630388687</v>
      </c>
      <c r="K811" s="1">
        <f t="shared" si="75"/>
        <v>380332.53763696115</v>
      </c>
      <c r="L811" s="9">
        <f t="shared" si="76"/>
        <v>0.90523785869330331</v>
      </c>
      <c r="M811" s="1">
        <f t="shared" si="77"/>
        <v>344291.41196187289</v>
      </c>
    </row>
    <row r="812" spans="1:13" s="47" customFormat="1">
      <c r="A812" s="79" t="s">
        <v>778</v>
      </c>
      <c r="B812" s="88">
        <v>411826</v>
      </c>
      <c r="C812" s="47" t="s">
        <v>798</v>
      </c>
      <c r="D812" s="71" t="s">
        <v>1117</v>
      </c>
      <c r="E812" s="71" t="s">
        <v>1146</v>
      </c>
      <c r="F812" s="61">
        <v>561588</v>
      </c>
      <c r="G812" s="62">
        <v>4910</v>
      </c>
      <c r="H812" s="2">
        <f t="shared" si="72"/>
        <v>114.37637474541752</v>
      </c>
      <c r="I812" s="2">
        <f t="shared" si="73"/>
        <v>4.375226266290321</v>
      </c>
      <c r="J812" s="1">
        <f t="shared" si="74"/>
        <v>21482.360967485474</v>
      </c>
      <c r="K812" s="1">
        <f t="shared" si="75"/>
        <v>540105.63903251453</v>
      </c>
      <c r="L812" s="9">
        <f t="shared" si="76"/>
        <v>0.90523785869330331</v>
      </c>
      <c r="M812" s="1">
        <f t="shared" si="77"/>
        <v>488924.0721459717</v>
      </c>
    </row>
    <row r="813" spans="1:13" s="47" customFormat="1">
      <c r="A813" s="79" t="s">
        <v>778</v>
      </c>
      <c r="B813" s="89">
        <v>411826</v>
      </c>
      <c r="C813" s="47" t="s">
        <v>798</v>
      </c>
      <c r="D813" s="71" t="s">
        <v>1117</v>
      </c>
      <c r="E813" s="71" t="s">
        <v>1147</v>
      </c>
      <c r="F813" s="61">
        <v>53463</v>
      </c>
      <c r="G813" s="62">
        <v>2802</v>
      </c>
      <c r="H813" s="2">
        <f t="shared" si="72"/>
        <v>19.080299785867236</v>
      </c>
      <c r="I813" s="2">
        <f t="shared" si="73"/>
        <v>4.375226266290321</v>
      </c>
      <c r="J813" s="1">
        <f t="shared" si="74"/>
        <v>12259.383998145478</v>
      </c>
      <c r="K813" s="1">
        <f t="shared" si="75"/>
        <v>41203.61600185452</v>
      </c>
      <c r="L813" s="9">
        <f t="shared" si="76"/>
        <v>0.90523785869330331</v>
      </c>
      <c r="M813" s="1">
        <f t="shared" si="77"/>
        <v>37299.073119939916</v>
      </c>
    </row>
    <row r="814" spans="1:13" s="47" customFormat="1">
      <c r="A814" s="79" t="s">
        <v>778</v>
      </c>
      <c r="B814" s="88">
        <v>411827</v>
      </c>
      <c r="C814" s="47" t="s">
        <v>799</v>
      </c>
      <c r="D814" s="71" t="s">
        <v>1117</v>
      </c>
      <c r="E814" s="71" t="s">
        <v>1146</v>
      </c>
      <c r="F814" s="61">
        <v>870735</v>
      </c>
      <c r="G814" s="62">
        <v>2175</v>
      </c>
      <c r="H814" s="2">
        <f t="shared" si="72"/>
        <v>400.33793103448278</v>
      </c>
      <c r="I814" s="2">
        <f t="shared" si="73"/>
        <v>4.375226266290321</v>
      </c>
      <c r="J814" s="1">
        <f t="shared" si="74"/>
        <v>9516.117129181448</v>
      </c>
      <c r="K814" s="1">
        <f t="shared" si="75"/>
        <v>861218.8828708186</v>
      </c>
      <c r="L814" s="9">
        <f t="shared" si="76"/>
        <v>0.90523785869330331</v>
      </c>
      <c r="M814" s="1">
        <f t="shared" si="77"/>
        <v>779607.93739621865</v>
      </c>
    </row>
    <row r="815" spans="1:13" s="47" customFormat="1">
      <c r="A815" s="79" t="s">
        <v>778</v>
      </c>
      <c r="B815" s="79">
        <v>411829</v>
      </c>
      <c r="C815" s="47" t="s">
        <v>800</v>
      </c>
      <c r="D815" s="71" t="s">
        <v>1117</v>
      </c>
      <c r="E815" s="71" t="s">
        <v>1146</v>
      </c>
      <c r="F815" s="61">
        <v>0</v>
      </c>
      <c r="G815" s="62">
        <v>0</v>
      </c>
      <c r="H815" s="2">
        <f t="shared" si="72"/>
        <v>0</v>
      </c>
      <c r="I815" s="2">
        <f t="shared" si="73"/>
        <v>4.375226266290321</v>
      </c>
      <c r="J815" s="1">
        <f t="shared" si="74"/>
        <v>0</v>
      </c>
      <c r="K815" s="1">
        <f t="shared" si="75"/>
        <v>0</v>
      </c>
      <c r="L815" s="9">
        <f t="shared" si="76"/>
        <v>0.90523785869330331</v>
      </c>
      <c r="M815" s="1">
        <f t="shared" si="77"/>
        <v>0</v>
      </c>
    </row>
    <row r="816" spans="1:13" s="47" customFormat="1">
      <c r="A816" s="79" t="s">
        <v>778</v>
      </c>
      <c r="B816" s="88">
        <v>411831</v>
      </c>
      <c r="C816" s="47" t="s">
        <v>801</v>
      </c>
      <c r="D816" s="71" t="s">
        <v>1117</v>
      </c>
      <c r="E816" s="71" t="s">
        <v>1146</v>
      </c>
      <c r="F816" s="61">
        <v>430008</v>
      </c>
      <c r="G816" s="62">
        <v>1254</v>
      </c>
      <c r="H816" s="2">
        <f t="shared" si="72"/>
        <v>342.90909090909093</v>
      </c>
      <c r="I816" s="2">
        <f t="shared" si="73"/>
        <v>4.375226266290321</v>
      </c>
      <c r="J816" s="1">
        <f t="shared" si="74"/>
        <v>5486.5337379280627</v>
      </c>
      <c r="K816" s="1">
        <f t="shared" si="75"/>
        <v>424521.46626207192</v>
      </c>
      <c r="L816" s="9">
        <f t="shared" si="76"/>
        <v>0.90523785869330331</v>
      </c>
      <c r="M816" s="1">
        <f t="shared" si="77"/>
        <v>384292.90308841941</v>
      </c>
    </row>
    <row r="817" spans="1:13" s="47" customFormat="1">
      <c r="A817" s="79" t="s">
        <v>778</v>
      </c>
      <c r="B817" s="88">
        <v>411833</v>
      </c>
      <c r="C817" s="47" t="s">
        <v>802</v>
      </c>
      <c r="D817" s="71" t="s">
        <v>1117</v>
      </c>
      <c r="E817" s="71" t="s">
        <v>1146</v>
      </c>
      <c r="F817" s="61">
        <v>359118</v>
      </c>
      <c r="G817" s="62">
        <v>2763</v>
      </c>
      <c r="H817" s="2">
        <f t="shared" si="72"/>
        <v>129.97394136807819</v>
      </c>
      <c r="I817" s="2">
        <f t="shared" si="73"/>
        <v>4.375226266290321</v>
      </c>
      <c r="J817" s="1">
        <f t="shared" si="74"/>
        <v>12088.750173760156</v>
      </c>
      <c r="K817" s="1">
        <f t="shared" si="75"/>
        <v>347029.24982623983</v>
      </c>
      <c r="L817" s="9">
        <f t="shared" si="76"/>
        <v>0.90523785869330331</v>
      </c>
      <c r="M817" s="1">
        <f t="shared" si="77"/>
        <v>314144.01501664874</v>
      </c>
    </row>
    <row r="818" spans="1:13" s="47" customFormat="1">
      <c r="A818" s="79" t="s">
        <v>778</v>
      </c>
      <c r="B818" s="88">
        <v>411839</v>
      </c>
      <c r="C818" s="47" t="s">
        <v>803</v>
      </c>
      <c r="D818" s="71" t="s">
        <v>1117</v>
      </c>
      <c r="E818" s="71" t="s">
        <v>1146</v>
      </c>
      <c r="F818" s="61">
        <v>822051</v>
      </c>
      <c r="G818" s="62">
        <v>2671</v>
      </c>
      <c r="H818" s="2">
        <f t="shared" si="72"/>
        <v>307.76900037439162</v>
      </c>
      <c r="I818" s="2">
        <f t="shared" si="73"/>
        <v>4.375226266290321</v>
      </c>
      <c r="J818" s="1">
        <f t="shared" si="74"/>
        <v>11686.229357261447</v>
      </c>
      <c r="K818" s="1">
        <f t="shared" si="75"/>
        <v>810364.77064273856</v>
      </c>
      <c r="L818" s="9">
        <f t="shared" si="76"/>
        <v>0.90523785869330331</v>
      </c>
      <c r="M818" s="1">
        <f t="shared" si="77"/>
        <v>733572.86973712256</v>
      </c>
    </row>
    <row r="819" spans="1:13" s="47" customFormat="1">
      <c r="A819" s="79" t="s">
        <v>778</v>
      </c>
      <c r="B819" s="88">
        <v>411840</v>
      </c>
      <c r="C819" s="47" t="s">
        <v>804</v>
      </c>
      <c r="D819" s="71" t="s">
        <v>1117</v>
      </c>
      <c r="E819" s="71" t="s">
        <v>1146</v>
      </c>
      <c r="F819" s="61">
        <v>145947</v>
      </c>
      <c r="G819" s="62">
        <v>1392</v>
      </c>
      <c r="H819" s="2">
        <f t="shared" si="72"/>
        <v>104.84698275862068</v>
      </c>
      <c r="I819" s="2">
        <f t="shared" si="73"/>
        <v>4.375226266290321</v>
      </c>
      <c r="J819" s="1">
        <f t="shared" si="74"/>
        <v>6090.3149626761269</v>
      </c>
      <c r="K819" s="1">
        <f t="shared" si="75"/>
        <v>139856.68503732388</v>
      </c>
      <c r="L819" s="9">
        <f t="shared" si="76"/>
        <v>0.90523785869330331</v>
      </c>
      <c r="M819" s="1">
        <f t="shared" si="77"/>
        <v>126603.56608713082</v>
      </c>
    </row>
    <row r="820" spans="1:13" s="47" customFormat="1">
      <c r="A820" s="79" t="s">
        <v>778</v>
      </c>
      <c r="B820" s="89">
        <v>411840</v>
      </c>
      <c r="C820" s="47" t="s">
        <v>804</v>
      </c>
      <c r="D820" s="71" t="s">
        <v>1117</v>
      </c>
      <c r="E820" s="71" t="s">
        <v>1147</v>
      </c>
      <c r="F820" s="61">
        <v>55278</v>
      </c>
      <c r="G820" s="62">
        <v>3139</v>
      </c>
      <c r="H820" s="2">
        <f t="shared" si="72"/>
        <v>17.610066900286714</v>
      </c>
      <c r="I820" s="2">
        <f t="shared" si="73"/>
        <v>4.375226266290321</v>
      </c>
      <c r="J820" s="1">
        <f t="shared" si="74"/>
        <v>13733.835249885318</v>
      </c>
      <c r="K820" s="1">
        <f t="shared" si="75"/>
        <v>41544.16475011468</v>
      </c>
      <c r="L820" s="9">
        <f t="shared" si="76"/>
        <v>0.90523785869330331</v>
      </c>
      <c r="M820" s="1">
        <f t="shared" si="77"/>
        <v>37607.350739595626</v>
      </c>
    </row>
    <row r="821" spans="1:13" s="47" customFormat="1">
      <c r="A821" s="79" t="s">
        <v>778</v>
      </c>
      <c r="B821" s="88">
        <v>411841</v>
      </c>
      <c r="C821" s="47" t="s">
        <v>805</v>
      </c>
      <c r="D821" s="71" t="s">
        <v>1117</v>
      </c>
      <c r="E821" s="71" t="s">
        <v>1146</v>
      </c>
      <c r="F821" s="61">
        <v>529317</v>
      </c>
      <c r="G821" s="62">
        <v>3942</v>
      </c>
      <c r="H821" s="2">
        <f t="shared" si="72"/>
        <v>134.27625570776254</v>
      </c>
      <c r="I821" s="2">
        <f t="shared" si="73"/>
        <v>4.375226266290321</v>
      </c>
      <c r="J821" s="1">
        <f t="shared" si="74"/>
        <v>17247.141941716447</v>
      </c>
      <c r="K821" s="1">
        <f t="shared" si="75"/>
        <v>512069.85805828357</v>
      </c>
      <c r="L821" s="9">
        <f t="shared" si="76"/>
        <v>0.90523785869330331</v>
      </c>
      <c r="M821" s="1">
        <f t="shared" si="77"/>
        <v>463545.02181006438</v>
      </c>
    </row>
    <row r="822" spans="1:13" s="47" customFormat="1">
      <c r="A822" s="79" t="s">
        <v>778</v>
      </c>
      <c r="B822" s="88">
        <v>411845</v>
      </c>
      <c r="C822" s="47" t="s">
        <v>806</v>
      </c>
      <c r="D822" s="71" t="s">
        <v>1117</v>
      </c>
      <c r="E822" s="71" t="s">
        <v>1146</v>
      </c>
      <c r="F822" s="61">
        <v>393486</v>
      </c>
      <c r="G822" s="62">
        <v>3308</v>
      </c>
      <c r="H822" s="2">
        <f t="shared" si="72"/>
        <v>118.94981862152358</v>
      </c>
      <c r="I822" s="2">
        <f t="shared" si="73"/>
        <v>4.375226266290321</v>
      </c>
      <c r="J822" s="1">
        <f t="shared" si="74"/>
        <v>14473.248488888381</v>
      </c>
      <c r="K822" s="1">
        <f t="shared" si="75"/>
        <v>379012.75151111162</v>
      </c>
      <c r="L822" s="9">
        <f t="shared" si="76"/>
        <v>0.90523785869330331</v>
      </c>
      <c r="M822" s="1">
        <f t="shared" si="77"/>
        <v>343096.69159537577</v>
      </c>
    </row>
    <row r="823" spans="1:13" s="47" customFormat="1">
      <c r="A823" s="79" t="s">
        <v>778</v>
      </c>
      <c r="B823" s="88">
        <v>411847</v>
      </c>
      <c r="C823" s="47" t="s">
        <v>807</v>
      </c>
      <c r="D823" s="71" t="s">
        <v>1117</v>
      </c>
      <c r="E823" s="71" t="s">
        <v>1146</v>
      </c>
      <c r="F823" s="61">
        <v>598443</v>
      </c>
      <c r="G823" s="62">
        <v>1614</v>
      </c>
      <c r="H823" s="2">
        <f t="shared" si="72"/>
        <v>370.78252788104089</v>
      </c>
      <c r="I823" s="2">
        <f t="shared" si="73"/>
        <v>4.375226266290321</v>
      </c>
      <c r="J823" s="1">
        <f t="shared" si="74"/>
        <v>7061.6151937925779</v>
      </c>
      <c r="K823" s="1">
        <f t="shared" si="75"/>
        <v>591381.38480620738</v>
      </c>
      <c r="L823" s="9">
        <f t="shared" si="76"/>
        <v>0.90523785869330331</v>
      </c>
      <c r="M823" s="1">
        <f t="shared" si="77"/>
        <v>535340.81845305162</v>
      </c>
    </row>
    <row r="824" spans="1:13" s="47" customFormat="1">
      <c r="A824" s="79" t="s">
        <v>778</v>
      </c>
      <c r="B824" s="88">
        <v>411849</v>
      </c>
      <c r="C824" s="47" t="s">
        <v>808</v>
      </c>
      <c r="D824" s="71" t="s">
        <v>1117</v>
      </c>
      <c r="E824" s="71" t="s">
        <v>1146</v>
      </c>
      <c r="F824" s="61">
        <v>465630</v>
      </c>
      <c r="G824" s="62">
        <v>1425</v>
      </c>
      <c r="H824" s="2">
        <f t="shared" si="72"/>
        <v>326.7578947368421</v>
      </c>
      <c r="I824" s="2">
        <f t="shared" si="73"/>
        <v>4.375226266290321</v>
      </c>
      <c r="J824" s="1">
        <f t="shared" si="74"/>
        <v>6234.6974294637075</v>
      </c>
      <c r="K824" s="1">
        <f t="shared" si="75"/>
        <v>459395.30257053627</v>
      </c>
      <c r="L824" s="9">
        <f t="shared" si="76"/>
        <v>0.90523785869330331</v>
      </c>
      <c r="M824" s="1">
        <f t="shared" si="77"/>
        <v>415862.01999271446</v>
      </c>
    </row>
    <row r="825" spans="1:13" s="47" customFormat="1">
      <c r="A825" s="79" t="s">
        <v>778</v>
      </c>
      <c r="B825" s="79">
        <v>411852</v>
      </c>
      <c r="C825" s="47" t="s">
        <v>809</v>
      </c>
      <c r="D825" s="71" t="s">
        <v>1117</v>
      </c>
      <c r="E825" s="71" t="s">
        <v>1146</v>
      </c>
      <c r="F825" s="61">
        <v>0</v>
      </c>
      <c r="G825" s="62">
        <v>0</v>
      </c>
      <c r="H825" s="2">
        <f t="shared" si="72"/>
        <v>0</v>
      </c>
      <c r="I825" s="2">
        <f t="shared" si="73"/>
        <v>4.375226266290321</v>
      </c>
      <c r="J825" s="1">
        <f t="shared" si="74"/>
        <v>0</v>
      </c>
      <c r="K825" s="1">
        <f t="shared" si="75"/>
        <v>0</v>
      </c>
      <c r="L825" s="9">
        <f t="shared" si="76"/>
        <v>0.90523785869330331</v>
      </c>
      <c r="M825" s="1">
        <f t="shared" si="77"/>
        <v>0</v>
      </c>
    </row>
    <row r="826" spans="1:13" s="47" customFormat="1">
      <c r="A826" s="79" t="s">
        <v>778</v>
      </c>
      <c r="B826" s="79">
        <v>412030</v>
      </c>
      <c r="C826" s="47" t="s">
        <v>810</v>
      </c>
      <c r="D826" s="71" t="s">
        <v>1117</v>
      </c>
      <c r="E826" s="71" t="s">
        <v>1146</v>
      </c>
      <c r="F826" s="61">
        <v>0</v>
      </c>
      <c r="G826" s="62">
        <v>0</v>
      </c>
      <c r="H826" s="2">
        <f t="shared" si="72"/>
        <v>0</v>
      </c>
      <c r="I826" s="2">
        <f t="shared" si="73"/>
        <v>4.375226266290321</v>
      </c>
      <c r="J826" s="1">
        <f t="shared" si="74"/>
        <v>0</v>
      </c>
      <c r="K826" s="1">
        <f t="shared" si="75"/>
        <v>0</v>
      </c>
      <c r="L826" s="9">
        <f t="shared" si="76"/>
        <v>0.90523785869330331</v>
      </c>
      <c r="M826" s="1">
        <f t="shared" si="77"/>
        <v>0</v>
      </c>
    </row>
    <row r="827" spans="1:13" s="47" customFormat="1">
      <c r="A827" s="79" t="s">
        <v>811</v>
      </c>
      <c r="B827" s="88">
        <v>420463</v>
      </c>
      <c r="C827" s="47" t="s">
        <v>812</v>
      </c>
      <c r="D827" s="71" t="s">
        <v>1117</v>
      </c>
      <c r="E827" s="71" t="s">
        <v>1146</v>
      </c>
      <c r="F827" s="61">
        <v>177879</v>
      </c>
      <c r="G827" s="62">
        <v>1558</v>
      </c>
      <c r="H827" s="2">
        <f t="shared" si="72"/>
        <v>114.17137355584082</v>
      </c>
      <c r="I827" s="2">
        <f t="shared" si="73"/>
        <v>4.375226266290321</v>
      </c>
      <c r="J827" s="1">
        <f t="shared" si="74"/>
        <v>6816.6025228803201</v>
      </c>
      <c r="K827" s="1">
        <f t="shared" si="75"/>
        <v>171062.39747711967</v>
      </c>
      <c r="L827" s="9">
        <f t="shared" si="76"/>
        <v>0.90523785869330331</v>
      </c>
      <c r="M827" s="1">
        <f t="shared" si="77"/>
        <v>154852.15839513054</v>
      </c>
    </row>
    <row r="828" spans="1:13" s="47" customFormat="1">
      <c r="A828" s="79" t="s">
        <v>811</v>
      </c>
      <c r="B828" s="88">
        <v>421206</v>
      </c>
      <c r="C828" s="47" t="s">
        <v>813</v>
      </c>
      <c r="D828" s="71" t="s">
        <v>1117</v>
      </c>
      <c r="E828" s="71" t="s">
        <v>1146</v>
      </c>
      <c r="F828" s="61">
        <v>178116</v>
      </c>
      <c r="G828" s="62">
        <v>716</v>
      </c>
      <c r="H828" s="2">
        <f t="shared" si="72"/>
        <v>248.76536312849163</v>
      </c>
      <c r="I828" s="2">
        <f t="shared" si="73"/>
        <v>4.375226266290321</v>
      </c>
      <c r="J828" s="1">
        <f t="shared" si="74"/>
        <v>3132.6620066638698</v>
      </c>
      <c r="K828" s="1">
        <f t="shared" si="75"/>
        <v>174983.33799333614</v>
      </c>
      <c r="L828" s="9">
        <f t="shared" si="76"/>
        <v>0.90523785869330331</v>
      </c>
      <c r="M828" s="1">
        <f t="shared" si="77"/>
        <v>158401.54219209414</v>
      </c>
    </row>
    <row r="829" spans="1:13" s="47" customFormat="1">
      <c r="A829" s="79" t="s">
        <v>811</v>
      </c>
      <c r="B829" s="88">
        <v>421759</v>
      </c>
      <c r="C829" s="47" t="s">
        <v>814</v>
      </c>
      <c r="D829" s="71" t="s">
        <v>1117</v>
      </c>
      <c r="E829" s="71" t="s">
        <v>1146</v>
      </c>
      <c r="F829" s="61">
        <v>194541</v>
      </c>
      <c r="G829" s="62">
        <v>1869</v>
      </c>
      <c r="H829" s="2">
        <f t="shared" si="72"/>
        <v>104.08828250401284</v>
      </c>
      <c r="I829" s="2">
        <f t="shared" si="73"/>
        <v>4.375226266290321</v>
      </c>
      <c r="J829" s="1">
        <f t="shared" si="74"/>
        <v>8177.2978916966094</v>
      </c>
      <c r="K829" s="1">
        <f t="shared" si="75"/>
        <v>186363.70210830338</v>
      </c>
      <c r="L829" s="9">
        <f t="shared" si="76"/>
        <v>0.90523785869330331</v>
      </c>
      <c r="M829" s="1">
        <f t="shared" si="77"/>
        <v>168703.47863467722</v>
      </c>
    </row>
    <row r="830" spans="1:13" s="47" customFormat="1">
      <c r="A830" s="79" t="s">
        <v>811</v>
      </c>
      <c r="B830" s="88">
        <v>421807</v>
      </c>
      <c r="C830" s="47" t="s">
        <v>815</v>
      </c>
      <c r="D830" s="71" t="s">
        <v>1117</v>
      </c>
      <c r="E830" s="71" t="s">
        <v>1146</v>
      </c>
      <c r="F830" s="61">
        <v>8094</v>
      </c>
      <c r="G830" s="62">
        <v>479</v>
      </c>
      <c r="H830" s="2">
        <f t="shared" si="72"/>
        <v>16.897703549060545</v>
      </c>
      <c r="I830" s="2">
        <f t="shared" si="73"/>
        <v>4.375226266290321</v>
      </c>
      <c r="J830" s="1">
        <f t="shared" si="74"/>
        <v>2095.7333815530637</v>
      </c>
      <c r="K830" s="1">
        <f t="shared" si="75"/>
        <v>5998.2666184469363</v>
      </c>
      <c r="L830" s="9">
        <f t="shared" si="76"/>
        <v>0.90523785869330331</v>
      </c>
      <c r="M830" s="1">
        <f t="shared" si="77"/>
        <v>5429.8580295544261</v>
      </c>
    </row>
    <row r="831" spans="1:13" s="47" customFormat="1">
      <c r="A831" s="79" t="s">
        <v>811</v>
      </c>
      <c r="B831" s="88">
        <v>421860</v>
      </c>
      <c r="C831" s="47" t="s">
        <v>816</v>
      </c>
      <c r="D831" s="71" t="s">
        <v>1117</v>
      </c>
      <c r="E831" s="71" t="s">
        <v>1146</v>
      </c>
      <c r="F831" s="61">
        <v>61215</v>
      </c>
      <c r="G831" s="62">
        <v>288</v>
      </c>
      <c r="H831" s="2">
        <f t="shared" si="72"/>
        <v>212.55208333333334</v>
      </c>
      <c r="I831" s="2">
        <f t="shared" si="73"/>
        <v>4.375226266290321</v>
      </c>
      <c r="J831" s="1">
        <f t="shared" si="74"/>
        <v>1260.0651646916124</v>
      </c>
      <c r="K831" s="1">
        <f t="shared" si="75"/>
        <v>59954.934835308384</v>
      </c>
      <c r="L831" s="9">
        <f t="shared" si="76"/>
        <v>0.90523785869330331</v>
      </c>
      <c r="M831" s="1">
        <f t="shared" si="77"/>
        <v>54273.476828411098</v>
      </c>
    </row>
    <row r="832" spans="1:13" s="47" customFormat="1">
      <c r="A832" s="79" t="s">
        <v>811</v>
      </c>
      <c r="B832" s="88">
        <v>421864</v>
      </c>
      <c r="C832" s="47" t="s">
        <v>817</v>
      </c>
      <c r="D832" s="71" t="s">
        <v>1117</v>
      </c>
      <c r="E832" s="71" t="s">
        <v>1146</v>
      </c>
      <c r="F832" s="61">
        <v>930333</v>
      </c>
      <c r="G832" s="62">
        <v>5165</v>
      </c>
      <c r="H832" s="2">
        <f t="shared" si="72"/>
        <v>180.12255566311714</v>
      </c>
      <c r="I832" s="2">
        <f t="shared" si="73"/>
        <v>4.375226266290321</v>
      </c>
      <c r="J832" s="1">
        <f t="shared" si="74"/>
        <v>22598.043665389509</v>
      </c>
      <c r="K832" s="1">
        <f t="shared" si="75"/>
        <v>907734.95633461047</v>
      </c>
      <c r="L832" s="9">
        <f t="shared" si="76"/>
        <v>0.90523785869330331</v>
      </c>
      <c r="M832" s="1">
        <f t="shared" si="77"/>
        <v>821716.04813340202</v>
      </c>
    </row>
    <row r="833" spans="1:13" s="47" customFormat="1">
      <c r="A833" s="79" t="s">
        <v>811</v>
      </c>
      <c r="B833" s="88">
        <v>421865</v>
      </c>
      <c r="C833" s="47" t="s">
        <v>818</v>
      </c>
      <c r="D833" s="71" t="s">
        <v>1117</v>
      </c>
      <c r="E833" s="71" t="s">
        <v>1146</v>
      </c>
      <c r="F833" s="61">
        <v>64524</v>
      </c>
      <c r="G833" s="62">
        <v>2536</v>
      </c>
      <c r="H833" s="2">
        <f t="shared" si="72"/>
        <v>25.443217665615141</v>
      </c>
      <c r="I833" s="2">
        <f t="shared" si="73"/>
        <v>4.375226266290321</v>
      </c>
      <c r="J833" s="1">
        <f t="shared" si="74"/>
        <v>11095.573811312253</v>
      </c>
      <c r="K833" s="1">
        <f t="shared" si="75"/>
        <v>53428.42618868775</v>
      </c>
      <c r="L833" s="9">
        <f t="shared" si="76"/>
        <v>0.90523785869330331</v>
      </c>
      <c r="M833" s="1">
        <f t="shared" si="77"/>
        <v>48365.434116400909</v>
      </c>
    </row>
    <row r="834" spans="1:13" s="47" customFormat="1">
      <c r="A834" s="79" t="s">
        <v>811</v>
      </c>
      <c r="B834" s="88">
        <v>421866</v>
      </c>
      <c r="C834" s="47" t="s">
        <v>819</v>
      </c>
      <c r="D834" s="71" t="s">
        <v>1117</v>
      </c>
      <c r="E834" s="71" t="s">
        <v>1146</v>
      </c>
      <c r="F834" s="61">
        <v>63345</v>
      </c>
      <c r="G834" s="62">
        <v>1623</v>
      </c>
      <c r="H834" s="2">
        <f t="shared" si="72"/>
        <v>39.029574861367834</v>
      </c>
      <c r="I834" s="2">
        <f t="shared" si="73"/>
        <v>4.375226266290321</v>
      </c>
      <c r="J834" s="1">
        <f t="shared" si="74"/>
        <v>7100.9922301891911</v>
      </c>
      <c r="K834" s="1">
        <f t="shared" si="75"/>
        <v>56244.007769810807</v>
      </c>
      <c r="L834" s="9">
        <f t="shared" si="76"/>
        <v>0.90523785869330331</v>
      </c>
      <c r="M834" s="1">
        <f t="shared" si="77"/>
        <v>50914.205157873046</v>
      </c>
    </row>
    <row r="835" spans="1:13" s="47" customFormat="1">
      <c r="A835" s="79" t="s">
        <v>811</v>
      </c>
      <c r="B835" s="79">
        <v>421874</v>
      </c>
      <c r="C835" s="47" t="s">
        <v>820</v>
      </c>
      <c r="D835" s="71" t="s">
        <v>1117</v>
      </c>
      <c r="E835" s="71" t="s">
        <v>1146</v>
      </c>
      <c r="F835" s="61">
        <v>0</v>
      </c>
      <c r="G835" s="62">
        <v>0</v>
      </c>
      <c r="H835" s="2">
        <f t="shared" ref="H835:H898" si="78">IFERROR(F835/G835,0)</f>
        <v>0</v>
      </c>
      <c r="I835" s="2">
        <f t="shared" ref="I835:I898" si="79">$D$1134</f>
        <v>4.375226266290321</v>
      </c>
      <c r="J835" s="1">
        <f t="shared" ref="J835:J898" si="80">MIN(F835,I835*G835)</f>
        <v>0</v>
      </c>
      <c r="K835" s="1">
        <f t="shared" ref="K835:K898" si="81">F835-J835</f>
        <v>0</v>
      </c>
      <c r="L835" s="9">
        <f t="shared" ref="L835:L898" si="82">$L$1132</f>
        <v>0.90523785869330331</v>
      </c>
      <c r="M835" s="1">
        <f t="shared" ref="M835:M898" si="83">L835*K835</f>
        <v>0</v>
      </c>
    </row>
    <row r="836" spans="1:13" s="47" customFormat="1">
      <c r="A836" s="79" t="s">
        <v>811</v>
      </c>
      <c r="B836" s="88">
        <v>421876</v>
      </c>
      <c r="C836" s="47" t="s">
        <v>821</v>
      </c>
      <c r="D836" s="71" t="s">
        <v>1117</v>
      </c>
      <c r="E836" s="71" t="s">
        <v>1146</v>
      </c>
      <c r="F836" s="61">
        <v>47085</v>
      </c>
      <c r="G836" s="62">
        <v>103</v>
      </c>
      <c r="H836" s="2">
        <f t="shared" si="78"/>
        <v>457.13592233009706</v>
      </c>
      <c r="I836" s="2">
        <f t="shared" si="79"/>
        <v>4.375226266290321</v>
      </c>
      <c r="J836" s="1">
        <f t="shared" si="80"/>
        <v>450.64830542790304</v>
      </c>
      <c r="K836" s="1">
        <f t="shared" si="81"/>
        <v>46634.351694572098</v>
      </c>
      <c r="L836" s="9">
        <f t="shared" si="82"/>
        <v>0.90523785869330331</v>
      </c>
      <c r="M836" s="1">
        <f t="shared" si="83"/>
        <v>42215.180669544869</v>
      </c>
    </row>
    <row r="837" spans="1:13" s="47" customFormat="1">
      <c r="A837" s="79" t="s">
        <v>811</v>
      </c>
      <c r="B837" s="88">
        <v>421882</v>
      </c>
      <c r="C837" s="47" t="s">
        <v>822</v>
      </c>
      <c r="D837" s="71" t="s">
        <v>1117</v>
      </c>
      <c r="E837" s="71" t="s">
        <v>1146</v>
      </c>
      <c r="F837" s="61">
        <v>0</v>
      </c>
      <c r="G837" s="62">
        <v>11270</v>
      </c>
      <c r="H837" s="2">
        <f t="shared" si="78"/>
        <v>0</v>
      </c>
      <c r="I837" s="2">
        <f t="shared" si="79"/>
        <v>4.375226266290321</v>
      </c>
      <c r="J837" s="1">
        <f t="shared" si="80"/>
        <v>0</v>
      </c>
      <c r="K837" s="1">
        <f t="shared" si="81"/>
        <v>0</v>
      </c>
      <c r="L837" s="9">
        <f t="shared" si="82"/>
        <v>0.90523785869330331</v>
      </c>
      <c r="M837" s="1">
        <f t="shared" si="83"/>
        <v>0</v>
      </c>
    </row>
    <row r="838" spans="1:13" s="47" customFormat="1">
      <c r="A838" s="79" t="s">
        <v>811</v>
      </c>
      <c r="B838" s="88">
        <v>421886</v>
      </c>
      <c r="C838" s="47" t="s">
        <v>823</v>
      </c>
      <c r="D838" s="71" t="s">
        <v>1117</v>
      </c>
      <c r="E838" s="71" t="s">
        <v>1146</v>
      </c>
      <c r="F838" s="61">
        <v>92010</v>
      </c>
      <c r="G838" s="62">
        <v>1091</v>
      </c>
      <c r="H838" s="2">
        <f t="shared" si="78"/>
        <v>84.335472043996333</v>
      </c>
      <c r="I838" s="2">
        <f t="shared" si="79"/>
        <v>4.375226266290321</v>
      </c>
      <c r="J838" s="1">
        <f t="shared" si="80"/>
        <v>4773.37185652274</v>
      </c>
      <c r="K838" s="1">
        <f t="shared" si="81"/>
        <v>87236.628143477254</v>
      </c>
      <c r="L838" s="9">
        <f t="shared" si="82"/>
        <v>0.90523785869330331</v>
      </c>
      <c r="M838" s="1">
        <f t="shared" si="83"/>
        <v>78969.898460225304</v>
      </c>
    </row>
    <row r="839" spans="1:13" s="47" customFormat="1">
      <c r="A839" s="79" t="s">
        <v>811</v>
      </c>
      <c r="B839" s="88">
        <v>421887</v>
      </c>
      <c r="C839" s="47" t="s">
        <v>824</v>
      </c>
      <c r="D839" s="71" t="s">
        <v>1117</v>
      </c>
      <c r="E839" s="71" t="s">
        <v>1146</v>
      </c>
      <c r="F839" s="61">
        <v>221727</v>
      </c>
      <c r="G839" s="62">
        <v>1207</v>
      </c>
      <c r="H839" s="2">
        <f t="shared" si="78"/>
        <v>183.70091135045567</v>
      </c>
      <c r="I839" s="2">
        <f t="shared" si="79"/>
        <v>4.375226266290321</v>
      </c>
      <c r="J839" s="1">
        <f t="shared" si="80"/>
        <v>5280.8981034124172</v>
      </c>
      <c r="K839" s="1">
        <f t="shared" si="81"/>
        <v>216446.10189658758</v>
      </c>
      <c r="L839" s="9">
        <f t="shared" si="82"/>
        <v>0.90523785869330331</v>
      </c>
      <c r="M839" s="1">
        <f t="shared" si="83"/>
        <v>195935.20580337947</v>
      </c>
    </row>
    <row r="840" spans="1:13" s="47" customFormat="1">
      <c r="A840" s="79" t="s">
        <v>811</v>
      </c>
      <c r="B840" s="79">
        <v>421888</v>
      </c>
      <c r="C840" s="47" t="s">
        <v>825</v>
      </c>
      <c r="D840" s="71" t="s">
        <v>1117</v>
      </c>
      <c r="E840" s="71" t="s">
        <v>1146</v>
      </c>
      <c r="F840" s="61">
        <v>0</v>
      </c>
      <c r="G840" s="62">
        <v>0</v>
      </c>
      <c r="H840" s="2">
        <f t="shared" si="78"/>
        <v>0</v>
      </c>
      <c r="I840" s="2">
        <f t="shared" si="79"/>
        <v>4.375226266290321</v>
      </c>
      <c r="J840" s="1">
        <f t="shared" si="80"/>
        <v>0</v>
      </c>
      <c r="K840" s="1">
        <f t="shared" si="81"/>
        <v>0</v>
      </c>
      <c r="L840" s="9">
        <f t="shared" si="82"/>
        <v>0.90523785869330331</v>
      </c>
      <c r="M840" s="1">
        <f t="shared" si="83"/>
        <v>0</v>
      </c>
    </row>
    <row r="841" spans="1:13" s="47" customFormat="1">
      <c r="A841" s="79" t="s">
        <v>811</v>
      </c>
      <c r="B841" s="88">
        <v>421890</v>
      </c>
      <c r="C841" s="47" t="s">
        <v>826</v>
      </c>
      <c r="D841" s="71" t="s">
        <v>1117</v>
      </c>
      <c r="E841" s="71" t="s">
        <v>1146</v>
      </c>
      <c r="F841" s="61">
        <v>428448</v>
      </c>
      <c r="G841" s="62">
        <v>2687</v>
      </c>
      <c r="H841" s="2">
        <f t="shared" si="78"/>
        <v>159.45217714923706</v>
      </c>
      <c r="I841" s="2">
        <f t="shared" si="79"/>
        <v>4.375226266290321</v>
      </c>
      <c r="J841" s="1">
        <f t="shared" si="80"/>
        <v>11756.232977522093</v>
      </c>
      <c r="K841" s="1">
        <f t="shared" si="81"/>
        <v>416691.76702247793</v>
      </c>
      <c r="L841" s="9">
        <f t="shared" si="82"/>
        <v>0.90523785869330331</v>
      </c>
      <c r="M841" s="1">
        <f t="shared" si="83"/>
        <v>377205.16291455674</v>
      </c>
    </row>
    <row r="842" spans="1:13" s="47" customFormat="1">
      <c r="A842" s="79" t="s">
        <v>811</v>
      </c>
      <c r="B842" s="88">
        <v>421893</v>
      </c>
      <c r="C842" s="47" t="s">
        <v>827</v>
      </c>
      <c r="D842" s="71" t="s">
        <v>1117</v>
      </c>
      <c r="E842" s="71" t="s">
        <v>1146</v>
      </c>
      <c r="F842" s="61">
        <v>10605</v>
      </c>
      <c r="G842" s="62">
        <v>260</v>
      </c>
      <c r="H842" s="2">
        <f t="shared" si="78"/>
        <v>40.78846153846154</v>
      </c>
      <c r="I842" s="2">
        <f t="shared" si="79"/>
        <v>4.375226266290321</v>
      </c>
      <c r="J842" s="1">
        <f t="shared" si="80"/>
        <v>1137.5588292354835</v>
      </c>
      <c r="K842" s="1">
        <f t="shared" si="81"/>
        <v>9467.4411707645158</v>
      </c>
      <c r="L842" s="9">
        <f t="shared" si="82"/>
        <v>0.90523785869330331</v>
      </c>
      <c r="M842" s="1">
        <f t="shared" si="83"/>
        <v>8570.2861727276904</v>
      </c>
    </row>
    <row r="843" spans="1:13" s="47" customFormat="1">
      <c r="A843" s="79" t="s">
        <v>811</v>
      </c>
      <c r="B843" s="79">
        <v>421900</v>
      </c>
      <c r="C843" s="47" t="s">
        <v>828</v>
      </c>
      <c r="D843" s="71" t="s">
        <v>1117</v>
      </c>
      <c r="E843" s="71" t="s">
        <v>1146</v>
      </c>
      <c r="F843" s="61">
        <v>0</v>
      </c>
      <c r="G843" s="62">
        <v>0</v>
      </c>
      <c r="H843" s="2">
        <f t="shared" si="78"/>
        <v>0</v>
      </c>
      <c r="I843" s="2">
        <f t="shared" si="79"/>
        <v>4.375226266290321</v>
      </c>
      <c r="J843" s="1">
        <f t="shared" si="80"/>
        <v>0</v>
      </c>
      <c r="K843" s="1">
        <f t="shared" si="81"/>
        <v>0</v>
      </c>
      <c r="L843" s="9">
        <f t="shared" si="82"/>
        <v>0.90523785869330331</v>
      </c>
      <c r="M843" s="1">
        <f t="shared" si="83"/>
        <v>0</v>
      </c>
    </row>
    <row r="844" spans="1:13" s="47" customFormat="1">
      <c r="A844" s="79" t="s">
        <v>811</v>
      </c>
      <c r="B844" s="88">
        <v>421901</v>
      </c>
      <c r="C844" s="47" t="s">
        <v>829</v>
      </c>
      <c r="D844" s="71" t="s">
        <v>1117</v>
      </c>
      <c r="E844" s="71" t="s">
        <v>1146</v>
      </c>
      <c r="F844" s="61">
        <v>324528</v>
      </c>
      <c r="G844" s="62">
        <v>3840</v>
      </c>
      <c r="H844" s="2">
        <f t="shared" si="78"/>
        <v>84.512500000000003</v>
      </c>
      <c r="I844" s="2">
        <f t="shared" si="79"/>
        <v>4.375226266290321</v>
      </c>
      <c r="J844" s="1">
        <f t="shared" si="80"/>
        <v>16800.868862554831</v>
      </c>
      <c r="K844" s="1">
        <f t="shared" si="81"/>
        <v>307727.13113744516</v>
      </c>
      <c r="L844" s="9">
        <f t="shared" si="82"/>
        <v>0.90523785869330331</v>
      </c>
      <c r="M844" s="1">
        <f t="shared" si="83"/>
        <v>278566.24925269419</v>
      </c>
    </row>
    <row r="845" spans="1:13" s="47" customFormat="1">
      <c r="A845" s="79" t="s">
        <v>811</v>
      </c>
      <c r="B845" s="79">
        <v>421908</v>
      </c>
      <c r="C845" s="47" t="s">
        <v>830</v>
      </c>
      <c r="D845" s="71" t="s">
        <v>1117</v>
      </c>
      <c r="E845" s="71" t="s">
        <v>1146</v>
      </c>
      <c r="F845" s="61">
        <v>0</v>
      </c>
      <c r="G845" s="62">
        <v>0</v>
      </c>
      <c r="H845" s="2">
        <f t="shared" si="78"/>
        <v>0</v>
      </c>
      <c r="I845" s="2">
        <f t="shared" si="79"/>
        <v>4.375226266290321</v>
      </c>
      <c r="J845" s="1">
        <f t="shared" si="80"/>
        <v>0</v>
      </c>
      <c r="K845" s="1">
        <f t="shared" si="81"/>
        <v>0</v>
      </c>
      <c r="L845" s="9">
        <f t="shared" si="82"/>
        <v>0.90523785869330331</v>
      </c>
      <c r="M845" s="1">
        <f t="shared" si="83"/>
        <v>0</v>
      </c>
    </row>
    <row r="846" spans="1:13" s="47" customFormat="1">
      <c r="A846" s="79" t="s">
        <v>811</v>
      </c>
      <c r="B846" s="88">
        <v>421912</v>
      </c>
      <c r="C846" s="47" t="s">
        <v>831</v>
      </c>
      <c r="D846" s="71" t="s">
        <v>1117</v>
      </c>
      <c r="E846" s="71" t="s">
        <v>1146</v>
      </c>
      <c r="F846" s="61">
        <v>339390</v>
      </c>
      <c r="G846" s="62">
        <v>2751</v>
      </c>
      <c r="H846" s="2">
        <f t="shared" si="78"/>
        <v>123.36968375136314</v>
      </c>
      <c r="I846" s="2">
        <f t="shared" si="79"/>
        <v>4.375226266290321</v>
      </c>
      <c r="J846" s="1">
        <f t="shared" si="80"/>
        <v>12036.247458564672</v>
      </c>
      <c r="K846" s="1">
        <f t="shared" si="81"/>
        <v>327353.7525414353</v>
      </c>
      <c r="L846" s="9">
        <f t="shared" si="82"/>
        <v>0.90523785869330331</v>
      </c>
      <c r="M846" s="1">
        <f t="shared" si="83"/>
        <v>296333.00998582639</v>
      </c>
    </row>
    <row r="847" spans="1:13" s="47" customFormat="1">
      <c r="A847" s="79" t="s">
        <v>811</v>
      </c>
      <c r="B847" s="79">
        <v>421914</v>
      </c>
      <c r="C847" s="47" t="s">
        <v>832</v>
      </c>
      <c r="D847" s="71" t="s">
        <v>1117</v>
      </c>
      <c r="E847" s="71" t="s">
        <v>1146</v>
      </c>
      <c r="F847" s="61">
        <v>0</v>
      </c>
      <c r="G847" s="62">
        <v>0</v>
      </c>
      <c r="H847" s="2">
        <f t="shared" si="78"/>
        <v>0</v>
      </c>
      <c r="I847" s="2">
        <f t="shared" si="79"/>
        <v>4.375226266290321</v>
      </c>
      <c r="J847" s="1">
        <f t="shared" si="80"/>
        <v>0</v>
      </c>
      <c r="K847" s="1">
        <f t="shared" si="81"/>
        <v>0</v>
      </c>
      <c r="L847" s="9">
        <f t="shared" si="82"/>
        <v>0.90523785869330331</v>
      </c>
      <c r="M847" s="1">
        <f t="shared" si="83"/>
        <v>0</v>
      </c>
    </row>
    <row r="848" spans="1:13" s="47" customFormat="1">
      <c r="A848" s="79" t="s">
        <v>811</v>
      </c>
      <c r="B848" s="79">
        <v>421917</v>
      </c>
      <c r="C848" s="47" t="s">
        <v>833</v>
      </c>
      <c r="D848" s="71" t="s">
        <v>1117</v>
      </c>
      <c r="E848" s="71" t="s">
        <v>1146</v>
      </c>
      <c r="F848" s="61">
        <v>0</v>
      </c>
      <c r="G848" s="62">
        <v>0</v>
      </c>
      <c r="H848" s="2">
        <f t="shared" si="78"/>
        <v>0</v>
      </c>
      <c r="I848" s="2">
        <f t="shared" si="79"/>
        <v>4.375226266290321</v>
      </c>
      <c r="J848" s="1">
        <f t="shared" si="80"/>
        <v>0</v>
      </c>
      <c r="K848" s="1">
        <f t="shared" si="81"/>
        <v>0</v>
      </c>
      <c r="L848" s="9">
        <f t="shared" si="82"/>
        <v>0.90523785869330331</v>
      </c>
      <c r="M848" s="1">
        <f t="shared" si="83"/>
        <v>0</v>
      </c>
    </row>
    <row r="849" spans="1:13" s="47" customFormat="1">
      <c r="A849" s="79" t="s">
        <v>811</v>
      </c>
      <c r="B849" s="88">
        <v>421920</v>
      </c>
      <c r="C849" s="47" t="s">
        <v>834</v>
      </c>
      <c r="D849" s="71" t="s">
        <v>1117</v>
      </c>
      <c r="E849" s="71" t="s">
        <v>1146</v>
      </c>
      <c r="F849" s="61">
        <v>193677</v>
      </c>
      <c r="G849" s="62">
        <v>655</v>
      </c>
      <c r="H849" s="2">
        <f t="shared" si="78"/>
        <v>295.69007633587785</v>
      </c>
      <c r="I849" s="2">
        <f t="shared" si="79"/>
        <v>4.375226266290321</v>
      </c>
      <c r="J849" s="1">
        <f t="shared" si="80"/>
        <v>2865.7732044201603</v>
      </c>
      <c r="K849" s="1">
        <f t="shared" si="81"/>
        <v>190811.22679557983</v>
      </c>
      <c r="L849" s="9">
        <f t="shared" si="82"/>
        <v>0.90523785869330331</v>
      </c>
      <c r="M849" s="1">
        <f t="shared" si="83"/>
        <v>172729.54635907293</v>
      </c>
    </row>
    <row r="850" spans="1:13" s="47" customFormat="1">
      <c r="A850" s="79" t="s">
        <v>811</v>
      </c>
      <c r="B850" s="79">
        <v>421927</v>
      </c>
      <c r="C850" s="47" t="s">
        <v>835</v>
      </c>
      <c r="D850" s="71" t="s">
        <v>1117</v>
      </c>
      <c r="E850" s="71" t="s">
        <v>1146</v>
      </c>
      <c r="F850" s="61">
        <v>0</v>
      </c>
      <c r="G850" s="62">
        <v>0</v>
      </c>
      <c r="H850" s="2">
        <f t="shared" si="78"/>
        <v>0</v>
      </c>
      <c r="I850" s="2">
        <f t="shared" si="79"/>
        <v>4.375226266290321</v>
      </c>
      <c r="J850" s="1">
        <f t="shared" si="80"/>
        <v>0</v>
      </c>
      <c r="K850" s="1">
        <f t="shared" si="81"/>
        <v>0</v>
      </c>
      <c r="L850" s="9">
        <f t="shared" si="82"/>
        <v>0.90523785869330331</v>
      </c>
      <c r="M850" s="1">
        <f t="shared" si="83"/>
        <v>0</v>
      </c>
    </row>
    <row r="851" spans="1:13" s="47" customFormat="1">
      <c r="A851" s="79" t="s">
        <v>811</v>
      </c>
      <c r="B851" s="79">
        <v>421928</v>
      </c>
      <c r="C851" s="47" t="s">
        <v>836</v>
      </c>
      <c r="D851" s="71" t="s">
        <v>1117</v>
      </c>
      <c r="E851" s="71" t="s">
        <v>1146</v>
      </c>
      <c r="F851" s="61">
        <v>0</v>
      </c>
      <c r="G851" s="62">
        <v>0</v>
      </c>
      <c r="H851" s="2">
        <f t="shared" si="78"/>
        <v>0</v>
      </c>
      <c r="I851" s="2">
        <f t="shared" si="79"/>
        <v>4.375226266290321</v>
      </c>
      <c r="J851" s="1">
        <f t="shared" si="80"/>
        <v>0</v>
      </c>
      <c r="K851" s="1">
        <f t="shared" si="81"/>
        <v>0</v>
      </c>
      <c r="L851" s="9">
        <f t="shared" si="82"/>
        <v>0.90523785869330331</v>
      </c>
      <c r="M851" s="1">
        <f t="shared" si="83"/>
        <v>0</v>
      </c>
    </row>
    <row r="852" spans="1:13" s="47" customFormat="1">
      <c r="A852" s="79" t="s">
        <v>811</v>
      </c>
      <c r="B852" s="79">
        <v>421929</v>
      </c>
      <c r="C852" s="47" t="s">
        <v>837</v>
      </c>
      <c r="D852" s="71" t="s">
        <v>1117</v>
      </c>
      <c r="E852" s="71" t="s">
        <v>1146</v>
      </c>
      <c r="F852" s="61">
        <v>0</v>
      </c>
      <c r="G852" s="62">
        <v>0</v>
      </c>
      <c r="H852" s="2">
        <f t="shared" si="78"/>
        <v>0</v>
      </c>
      <c r="I852" s="2">
        <f t="shared" si="79"/>
        <v>4.375226266290321</v>
      </c>
      <c r="J852" s="1">
        <f t="shared" si="80"/>
        <v>0</v>
      </c>
      <c r="K852" s="1">
        <f t="shared" si="81"/>
        <v>0</v>
      </c>
      <c r="L852" s="9">
        <f t="shared" si="82"/>
        <v>0.90523785869330331</v>
      </c>
      <c r="M852" s="1">
        <f t="shared" si="83"/>
        <v>0</v>
      </c>
    </row>
    <row r="853" spans="1:13" s="47" customFormat="1">
      <c r="A853" s="79" t="s">
        <v>811</v>
      </c>
      <c r="B853" s="88">
        <v>421931</v>
      </c>
      <c r="C853" s="47" t="s">
        <v>838</v>
      </c>
      <c r="D853" s="71" t="s">
        <v>1117</v>
      </c>
      <c r="E853" s="71" t="s">
        <v>1146</v>
      </c>
      <c r="F853" s="61">
        <v>643434</v>
      </c>
      <c r="G853" s="62">
        <v>5852</v>
      </c>
      <c r="H853" s="2">
        <f t="shared" si="78"/>
        <v>109.95112781954887</v>
      </c>
      <c r="I853" s="2">
        <f t="shared" si="79"/>
        <v>4.375226266290321</v>
      </c>
      <c r="J853" s="1">
        <f t="shared" si="80"/>
        <v>25603.824110330959</v>
      </c>
      <c r="K853" s="1">
        <f t="shared" si="81"/>
        <v>617830.17588966899</v>
      </c>
      <c r="L853" s="9">
        <f t="shared" si="82"/>
        <v>0.90523785869330331</v>
      </c>
      <c r="M853" s="1">
        <f t="shared" si="83"/>
        <v>559283.26545847091</v>
      </c>
    </row>
    <row r="854" spans="1:13" s="47" customFormat="1">
      <c r="A854" s="79" t="s">
        <v>811</v>
      </c>
      <c r="B854" s="79">
        <v>421932</v>
      </c>
      <c r="C854" s="47" t="s">
        <v>839</v>
      </c>
      <c r="D854" s="71" t="s">
        <v>1117</v>
      </c>
      <c r="E854" s="71" t="s">
        <v>1146</v>
      </c>
      <c r="F854" s="61">
        <v>0</v>
      </c>
      <c r="G854" s="62">
        <v>0</v>
      </c>
      <c r="H854" s="2">
        <f t="shared" si="78"/>
        <v>0</v>
      </c>
      <c r="I854" s="2">
        <f t="shared" si="79"/>
        <v>4.375226266290321</v>
      </c>
      <c r="J854" s="1">
        <f t="shared" si="80"/>
        <v>0</v>
      </c>
      <c r="K854" s="1">
        <f t="shared" si="81"/>
        <v>0</v>
      </c>
      <c r="L854" s="9">
        <f t="shared" si="82"/>
        <v>0.90523785869330331</v>
      </c>
      <c r="M854" s="1">
        <f t="shared" si="83"/>
        <v>0</v>
      </c>
    </row>
    <row r="855" spans="1:13" s="47" customFormat="1">
      <c r="A855" s="79" t="s">
        <v>811</v>
      </c>
      <c r="B855" s="79">
        <v>421934</v>
      </c>
      <c r="C855" s="47" t="s">
        <v>840</v>
      </c>
      <c r="D855" s="71" t="s">
        <v>1117</v>
      </c>
      <c r="E855" s="71" t="s">
        <v>1146</v>
      </c>
      <c r="F855" s="61">
        <v>0</v>
      </c>
      <c r="G855" s="62">
        <v>0</v>
      </c>
      <c r="H855" s="2">
        <f t="shared" si="78"/>
        <v>0</v>
      </c>
      <c r="I855" s="2">
        <f t="shared" si="79"/>
        <v>4.375226266290321</v>
      </c>
      <c r="J855" s="1">
        <f t="shared" si="80"/>
        <v>0</v>
      </c>
      <c r="K855" s="1">
        <f t="shared" si="81"/>
        <v>0</v>
      </c>
      <c r="L855" s="9">
        <f t="shared" si="82"/>
        <v>0.90523785869330331</v>
      </c>
      <c r="M855" s="1">
        <f t="shared" si="83"/>
        <v>0</v>
      </c>
    </row>
    <row r="856" spans="1:13" s="47" customFormat="1">
      <c r="A856" s="79" t="s">
        <v>811</v>
      </c>
      <c r="B856" s="88">
        <v>421935</v>
      </c>
      <c r="C856" s="47" t="s">
        <v>841</v>
      </c>
      <c r="D856" s="71" t="s">
        <v>1117</v>
      </c>
      <c r="E856" s="71" t="s">
        <v>1146</v>
      </c>
      <c r="F856" s="61">
        <v>15099</v>
      </c>
      <c r="G856" s="62">
        <v>840</v>
      </c>
      <c r="H856" s="2">
        <f t="shared" si="78"/>
        <v>17.975000000000001</v>
      </c>
      <c r="I856" s="2">
        <f t="shared" si="79"/>
        <v>4.375226266290321</v>
      </c>
      <c r="J856" s="1">
        <f t="shared" si="80"/>
        <v>3675.1900636838695</v>
      </c>
      <c r="K856" s="1">
        <f t="shared" si="81"/>
        <v>11423.809936316131</v>
      </c>
      <c r="L856" s="9">
        <f t="shared" si="82"/>
        <v>0.90523785869330331</v>
      </c>
      <c r="M856" s="1">
        <f t="shared" si="83"/>
        <v>10341.265244870096</v>
      </c>
    </row>
    <row r="857" spans="1:13" s="47" customFormat="1">
      <c r="A857" s="79" t="s">
        <v>811</v>
      </c>
      <c r="B857" s="79">
        <v>421936</v>
      </c>
      <c r="C857" s="47" t="s">
        <v>842</v>
      </c>
      <c r="D857" s="71" t="s">
        <v>1117</v>
      </c>
      <c r="E857" s="71" t="s">
        <v>1146</v>
      </c>
      <c r="F857" s="61">
        <v>0</v>
      </c>
      <c r="G857" s="62">
        <v>0</v>
      </c>
      <c r="H857" s="2">
        <f t="shared" si="78"/>
        <v>0</v>
      </c>
      <c r="I857" s="2">
        <f t="shared" si="79"/>
        <v>4.375226266290321</v>
      </c>
      <c r="J857" s="1">
        <f t="shared" si="80"/>
        <v>0</v>
      </c>
      <c r="K857" s="1">
        <f t="shared" si="81"/>
        <v>0</v>
      </c>
      <c r="L857" s="9">
        <f t="shared" si="82"/>
        <v>0.90523785869330331</v>
      </c>
      <c r="M857" s="1">
        <f t="shared" si="83"/>
        <v>0</v>
      </c>
    </row>
    <row r="858" spans="1:13" s="47" customFormat="1">
      <c r="A858" s="79" t="s">
        <v>811</v>
      </c>
      <c r="B858" s="88">
        <v>421942</v>
      </c>
      <c r="C858" s="47" t="s">
        <v>843</v>
      </c>
      <c r="D858" s="71" t="s">
        <v>1117</v>
      </c>
      <c r="E858" s="71" t="s">
        <v>1146</v>
      </c>
      <c r="F858" s="61">
        <v>33534</v>
      </c>
      <c r="G858" s="62">
        <v>1345</v>
      </c>
      <c r="H858" s="2">
        <f t="shared" si="78"/>
        <v>24.932342007434944</v>
      </c>
      <c r="I858" s="2">
        <f t="shared" si="79"/>
        <v>4.375226266290321</v>
      </c>
      <c r="J858" s="1">
        <f t="shared" si="80"/>
        <v>5884.6793281604814</v>
      </c>
      <c r="K858" s="1">
        <f t="shared" si="81"/>
        <v>27649.320671839519</v>
      </c>
      <c r="L858" s="9">
        <f t="shared" si="82"/>
        <v>0.90523785869330331</v>
      </c>
      <c r="M858" s="1">
        <f t="shared" si="83"/>
        <v>25029.211839300493</v>
      </c>
    </row>
    <row r="859" spans="1:13" s="47" customFormat="1">
      <c r="A859" s="79" t="s">
        <v>811</v>
      </c>
      <c r="B859" s="88">
        <v>421945</v>
      </c>
      <c r="C859" s="47" t="s">
        <v>844</v>
      </c>
      <c r="D859" s="71" t="s">
        <v>1117</v>
      </c>
      <c r="E859" s="71" t="s">
        <v>1146</v>
      </c>
      <c r="F859" s="61">
        <v>41601</v>
      </c>
      <c r="G859" s="62">
        <v>2130</v>
      </c>
      <c r="H859" s="2">
        <f t="shared" si="78"/>
        <v>19.530985915492959</v>
      </c>
      <c r="I859" s="2">
        <f t="shared" si="79"/>
        <v>4.375226266290321</v>
      </c>
      <c r="J859" s="1">
        <f t="shared" si="80"/>
        <v>9319.2319471983828</v>
      </c>
      <c r="K859" s="1">
        <f t="shared" si="81"/>
        <v>32281.768052801617</v>
      </c>
      <c r="L859" s="9">
        <f t="shared" si="82"/>
        <v>0.90523785869330331</v>
      </c>
      <c r="M859" s="1">
        <f t="shared" si="83"/>
        <v>29222.678586952024</v>
      </c>
    </row>
    <row r="860" spans="1:13" s="47" customFormat="1">
      <c r="A860" s="79" t="s">
        <v>811</v>
      </c>
      <c r="B860" s="88">
        <v>421949</v>
      </c>
      <c r="C860" s="47" t="s">
        <v>845</v>
      </c>
      <c r="D860" s="71" t="s">
        <v>1117</v>
      </c>
      <c r="E860" s="71" t="s">
        <v>1146</v>
      </c>
      <c r="F860" s="61">
        <v>354870</v>
      </c>
      <c r="G860" s="62">
        <v>3691</v>
      </c>
      <c r="H860" s="2">
        <f t="shared" si="78"/>
        <v>96.144676239501493</v>
      </c>
      <c r="I860" s="2">
        <f t="shared" si="79"/>
        <v>4.375226266290321</v>
      </c>
      <c r="J860" s="1">
        <f t="shared" si="80"/>
        <v>16148.960148877575</v>
      </c>
      <c r="K860" s="1">
        <f t="shared" si="81"/>
        <v>338721.03985112242</v>
      </c>
      <c r="L860" s="9">
        <f t="shared" si="82"/>
        <v>0.90523785869330331</v>
      </c>
      <c r="M860" s="1">
        <f t="shared" si="83"/>
        <v>306623.10880919913</v>
      </c>
    </row>
    <row r="861" spans="1:13" s="47" customFormat="1">
      <c r="A861" s="79" t="s">
        <v>811</v>
      </c>
      <c r="B861" s="79">
        <v>421951</v>
      </c>
      <c r="C861" s="47" t="s">
        <v>846</v>
      </c>
      <c r="D861" s="71" t="s">
        <v>1117</v>
      </c>
      <c r="E861" s="71" t="s">
        <v>1146</v>
      </c>
      <c r="F861" s="61">
        <v>0</v>
      </c>
      <c r="G861" s="62">
        <v>0</v>
      </c>
      <c r="H861" s="2">
        <f t="shared" si="78"/>
        <v>0</v>
      </c>
      <c r="I861" s="2">
        <f t="shared" si="79"/>
        <v>4.375226266290321</v>
      </c>
      <c r="J861" s="1">
        <f t="shared" si="80"/>
        <v>0</v>
      </c>
      <c r="K861" s="1">
        <f t="shared" si="81"/>
        <v>0</v>
      </c>
      <c r="L861" s="9">
        <f t="shared" si="82"/>
        <v>0.90523785869330331</v>
      </c>
      <c r="M861" s="1">
        <f t="shared" si="83"/>
        <v>0</v>
      </c>
    </row>
    <row r="862" spans="1:13" s="47" customFormat="1">
      <c r="A862" s="79" t="s">
        <v>847</v>
      </c>
      <c r="B862" s="88">
        <v>431704</v>
      </c>
      <c r="C862" s="47" t="s">
        <v>848</v>
      </c>
      <c r="D862" s="71" t="s">
        <v>1117</v>
      </c>
      <c r="E862" s="71" t="s">
        <v>1146</v>
      </c>
      <c r="F862" s="61">
        <v>132327</v>
      </c>
      <c r="G862" s="62">
        <v>913</v>
      </c>
      <c r="H862" s="2">
        <f t="shared" si="78"/>
        <v>144.93647316538883</v>
      </c>
      <c r="I862" s="2">
        <f t="shared" si="79"/>
        <v>4.375226266290321</v>
      </c>
      <c r="J862" s="1">
        <f t="shared" si="80"/>
        <v>3994.5815811230632</v>
      </c>
      <c r="K862" s="1">
        <f t="shared" si="81"/>
        <v>128332.41841887694</v>
      </c>
      <c r="L862" s="9">
        <f t="shared" si="82"/>
        <v>0.90523785869330331</v>
      </c>
      <c r="M862" s="1">
        <f t="shared" si="83"/>
        <v>116171.3636504372</v>
      </c>
    </row>
    <row r="863" spans="1:13" s="47" customFormat="1">
      <c r="A863" s="79" t="s">
        <v>847</v>
      </c>
      <c r="B863" s="88">
        <v>431788</v>
      </c>
      <c r="C863" s="47" t="s">
        <v>849</v>
      </c>
      <c r="D863" s="71" t="s">
        <v>1117</v>
      </c>
      <c r="E863" s="71" t="s">
        <v>1146</v>
      </c>
      <c r="F863" s="61">
        <v>321624</v>
      </c>
      <c r="G863" s="62">
        <v>829</v>
      </c>
      <c r="H863" s="2">
        <f t="shared" si="78"/>
        <v>387.96622436670685</v>
      </c>
      <c r="I863" s="2">
        <f t="shared" si="79"/>
        <v>4.375226266290321</v>
      </c>
      <c r="J863" s="1">
        <f t="shared" si="80"/>
        <v>3627.062574754676</v>
      </c>
      <c r="K863" s="1">
        <f t="shared" si="81"/>
        <v>317996.9374252453</v>
      </c>
      <c r="L863" s="9">
        <f t="shared" si="82"/>
        <v>0.90523785869330331</v>
      </c>
      <c r="M863" s="1">
        <f t="shared" si="83"/>
        <v>287862.86670585739</v>
      </c>
    </row>
    <row r="864" spans="1:13" s="47" customFormat="1">
      <c r="A864" s="79" t="s">
        <v>847</v>
      </c>
      <c r="B864" s="88">
        <v>431831</v>
      </c>
      <c r="C864" s="47" t="s">
        <v>850</v>
      </c>
      <c r="D864" s="71" t="s">
        <v>1117</v>
      </c>
      <c r="E864" s="71" t="s">
        <v>1146</v>
      </c>
      <c r="F864" s="61">
        <v>130413</v>
      </c>
      <c r="G864" s="62">
        <v>288</v>
      </c>
      <c r="H864" s="2">
        <f t="shared" si="78"/>
        <v>452.82291666666669</v>
      </c>
      <c r="I864" s="2">
        <f t="shared" si="79"/>
        <v>4.375226266290321</v>
      </c>
      <c r="J864" s="1">
        <f t="shared" si="80"/>
        <v>1260.0651646916124</v>
      </c>
      <c r="K864" s="1">
        <f t="shared" si="81"/>
        <v>129152.93483530839</v>
      </c>
      <c r="L864" s="9">
        <f t="shared" si="82"/>
        <v>0.90523785869330331</v>
      </c>
      <c r="M864" s="1">
        <f t="shared" si="83"/>
        <v>116914.12617427031</v>
      </c>
    </row>
    <row r="865" spans="1:13" s="47" customFormat="1">
      <c r="A865" s="79" t="s">
        <v>847</v>
      </c>
      <c r="B865" s="88">
        <v>431966</v>
      </c>
      <c r="C865" s="47" t="s">
        <v>851</v>
      </c>
      <c r="D865" s="71" t="s">
        <v>1117</v>
      </c>
      <c r="E865" s="71" t="s">
        <v>1146</v>
      </c>
      <c r="F865" s="61">
        <v>37383</v>
      </c>
      <c r="G865" s="62">
        <v>678</v>
      </c>
      <c r="H865" s="2">
        <f t="shared" si="78"/>
        <v>55.137168141592923</v>
      </c>
      <c r="I865" s="2">
        <f t="shared" si="79"/>
        <v>4.375226266290321</v>
      </c>
      <c r="J865" s="1">
        <f t="shared" si="80"/>
        <v>2966.4034085448375</v>
      </c>
      <c r="K865" s="1">
        <f t="shared" si="81"/>
        <v>34416.596591455163</v>
      </c>
      <c r="L865" s="9">
        <f t="shared" si="82"/>
        <v>0.90523785869330331</v>
      </c>
      <c r="M865" s="1">
        <f t="shared" si="83"/>
        <v>31155.206201960114</v>
      </c>
    </row>
    <row r="866" spans="1:13" s="47" customFormat="1">
      <c r="A866" s="79" t="s">
        <v>847</v>
      </c>
      <c r="B866" s="88">
        <v>431968</v>
      </c>
      <c r="C866" s="47" t="s">
        <v>852</v>
      </c>
      <c r="D866" s="71" t="s">
        <v>1117</v>
      </c>
      <c r="E866" s="71" t="s">
        <v>1146</v>
      </c>
      <c r="F866" s="61">
        <v>0</v>
      </c>
      <c r="G866" s="62">
        <v>1082</v>
      </c>
      <c r="H866" s="2">
        <f t="shared" si="78"/>
        <v>0</v>
      </c>
      <c r="I866" s="2">
        <f t="shared" si="79"/>
        <v>4.375226266290321</v>
      </c>
      <c r="J866" s="1">
        <f t="shared" si="80"/>
        <v>0</v>
      </c>
      <c r="K866" s="1">
        <f t="shared" si="81"/>
        <v>0</v>
      </c>
      <c r="L866" s="9">
        <f t="shared" si="82"/>
        <v>0.90523785869330331</v>
      </c>
      <c r="M866" s="1">
        <f t="shared" si="83"/>
        <v>0</v>
      </c>
    </row>
    <row r="867" spans="1:13" s="47" customFormat="1">
      <c r="A867" s="79" t="s">
        <v>847</v>
      </c>
      <c r="B867" s="88">
        <v>431969</v>
      </c>
      <c r="C867" s="47" t="s">
        <v>853</v>
      </c>
      <c r="D867" s="71" t="s">
        <v>1117</v>
      </c>
      <c r="E867" s="71" t="s">
        <v>1146</v>
      </c>
      <c r="F867" s="61">
        <v>368082</v>
      </c>
      <c r="G867" s="62">
        <v>5689</v>
      </c>
      <c r="H867" s="2">
        <f t="shared" si="78"/>
        <v>64.700650377922301</v>
      </c>
      <c r="I867" s="2">
        <f t="shared" si="79"/>
        <v>4.375226266290321</v>
      </c>
      <c r="J867" s="1">
        <f t="shared" si="80"/>
        <v>24890.662228925637</v>
      </c>
      <c r="K867" s="1">
        <f t="shared" si="81"/>
        <v>343191.33777107438</v>
      </c>
      <c r="L867" s="9">
        <f t="shared" si="82"/>
        <v>0.90523785869330331</v>
      </c>
      <c r="M867" s="1">
        <f t="shared" si="83"/>
        <v>310669.79172597756</v>
      </c>
    </row>
    <row r="868" spans="1:13" s="47" customFormat="1">
      <c r="A868" s="79" t="s">
        <v>847</v>
      </c>
      <c r="B868" s="88">
        <v>431974</v>
      </c>
      <c r="C868" s="47" t="s">
        <v>854</v>
      </c>
      <c r="D868" s="71" t="s">
        <v>1117</v>
      </c>
      <c r="E868" s="71" t="s">
        <v>1146</v>
      </c>
      <c r="F868" s="61">
        <v>132000</v>
      </c>
      <c r="G868" s="62">
        <v>711</v>
      </c>
      <c r="H868" s="2">
        <f t="shared" si="78"/>
        <v>185.65400843881858</v>
      </c>
      <c r="I868" s="2">
        <f t="shared" si="79"/>
        <v>4.375226266290321</v>
      </c>
      <c r="J868" s="1">
        <f t="shared" si="80"/>
        <v>3110.7858753324181</v>
      </c>
      <c r="K868" s="1">
        <f t="shared" si="81"/>
        <v>128889.21412466757</v>
      </c>
      <c r="L868" s="9">
        <f t="shared" si="82"/>
        <v>0.90523785869330331</v>
      </c>
      <c r="M868" s="1">
        <f t="shared" si="83"/>
        <v>116675.39620287674</v>
      </c>
    </row>
    <row r="869" spans="1:13" s="47" customFormat="1">
      <c r="A869" s="79" t="s">
        <v>847</v>
      </c>
      <c r="B869" s="79">
        <v>431976</v>
      </c>
      <c r="C869" s="47" t="s">
        <v>855</v>
      </c>
      <c r="D869" s="71" t="s">
        <v>1117</v>
      </c>
      <c r="E869" s="71" t="s">
        <v>1146</v>
      </c>
      <c r="F869" s="61">
        <v>0</v>
      </c>
      <c r="G869" s="62">
        <v>0</v>
      </c>
      <c r="H869" s="2">
        <f t="shared" si="78"/>
        <v>0</v>
      </c>
      <c r="I869" s="2">
        <f t="shared" si="79"/>
        <v>4.375226266290321</v>
      </c>
      <c r="J869" s="1">
        <f t="shared" si="80"/>
        <v>0</v>
      </c>
      <c r="K869" s="1">
        <f t="shared" si="81"/>
        <v>0</v>
      </c>
      <c r="L869" s="9">
        <f t="shared" si="82"/>
        <v>0.90523785869330331</v>
      </c>
      <c r="M869" s="1">
        <f t="shared" si="83"/>
        <v>0</v>
      </c>
    </row>
    <row r="870" spans="1:13" s="47" customFormat="1">
      <c r="A870" s="79" t="s">
        <v>847</v>
      </c>
      <c r="B870" s="88">
        <v>431977</v>
      </c>
      <c r="C870" s="47" t="s">
        <v>856</v>
      </c>
      <c r="D870" s="71" t="s">
        <v>1117</v>
      </c>
      <c r="E870" s="71" t="s">
        <v>1146</v>
      </c>
      <c r="F870" s="61">
        <v>344364</v>
      </c>
      <c r="G870" s="62">
        <v>1987</v>
      </c>
      <c r="H870" s="2">
        <f t="shared" si="78"/>
        <v>173.30850528434826</v>
      </c>
      <c r="I870" s="2">
        <f t="shared" si="79"/>
        <v>4.375226266290321</v>
      </c>
      <c r="J870" s="1">
        <f t="shared" si="80"/>
        <v>8693.5745911188678</v>
      </c>
      <c r="K870" s="1">
        <f t="shared" si="81"/>
        <v>335670.42540888116</v>
      </c>
      <c r="L870" s="9">
        <f t="shared" si="82"/>
        <v>0.90523785869330331</v>
      </c>
      <c r="M870" s="1">
        <f t="shared" si="83"/>
        <v>303861.57712380576</v>
      </c>
    </row>
    <row r="871" spans="1:13" s="47" customFormat="1">
      <c r="A871" s="79" t="s">
        <v>847</v>
      </c>
      <c r="B871" s="88">
        <v>431979</v>
      </c>
      <c r="C871" s="47" t="s">
        <v>857</v>
      </c>
      <c r="D871" s="71" t="s">
        <v>1117</v>
      </c>
      <c r="E871" s="71" t="s">
        <v>1146</v>
      </c>
      <c r="F871" s="61">
        <v>102015</v>
      </c>
      <c r="G871" s="62">
        <v>1788</v>
      </c>
      <c r="H871" s="2">
        <f t="shared" si="78"/>
        <v>57.055369127516776</v>
      </c>
      <c r="I871" s="2">
        <f t="shared" si="79"/>
        <v>4.375226266290321</v>
      </c>
      <c r="J871" s="1">
        <f t="shared" si="80"/>
        <v>7822.9045641270941</v>
      </c>
      <c r="K871" s="1">
        <f t="shared" si="81"/>
        <v>94192.095435872907</v>
      </c>
      <c r="L871" s="9">
        <f t="shared" si="82"/>
        <v>0.90523785869330331</v>
      </c>
      <c r="M871" s="1">
        <f t="shared" si="83"/>
        <v>85266.250778204863</v>
      </c>
    </row>
    <row r="872" spans="1:13" s="47" customFormat="1">
      <c r="A872" s="79" t="s">
        <v>847</v>
      </c>
      <c r="B872" s="88">
        <v>431980</v>
      </c>
      <c r="C872" s="47" t="s">
        <v>858</v>
      </c>
      <c r="D872" s="71" t="s">
        <v>1117</v>
      </c>
      <c r="E872" s="71" t="s">
        <v>1146</v>
      </c>
      <c r="F872" s="61">
        <v>173007</v>
      </c>
      <c r="G872" s="62">
        <v>5811</v>
      </c>
      <c r="H872" s="2">
        <f t="shared" si="78"/>
        <v>29.77232834279814</v>
      </c>
      <c r="I872" s="2">
        <f t="shared" si="79"/>
        <v>4.375226266290321</v>
      </c>
      <c r="J872" s="1">
        <f t="shared" si="80"/>
        <v>25424.439833413056</v>
      </c>
      <c r="K872" s="1">
        <f t="shared" si="81"/>
        <v>147582.56016658695</v>
      </c>
      <c r="L872" s="9">
        <f t="shared" si="82"/>
        <v>0.90523785869330331</v>
      </c>
      <c r="M872" s="1">
        <f t="shared" si="83"/>
        <v>133597.32074567676</v>
      </c>
    </row>
    <row r="873" spans="1:13" s="47" customFormat="1">
      <c r="A873" s="79" t="s">
        <v>847</v>
      </c>
      <c r="B873" s="79">
        <v>431982</v>
      </c>
      <c r="C873" s="47" t="s">
        <v>859</v>
      </c>
      <c r="D873" s="71" t="s">
        <v>1117</v>
      </c>
      <c r="E873" s="71" t="s">
        <v>1146</v>
      </c>
      <c r="F873" s="61">
        <v>0</v>
      </c>
      <c r="G873" s="62">
        <v>0</v>
      </c>
      <c r="H873" s="2">
        <f t="shared" si="78"/>
        <v>0</v>
      </c>
      <c r="I873" s="2">
        <f t="shared" si="79"/>
        <v>4.375226266290321</v>
      </c>
      <c r="J873" s="1">
        <f t="shared" si="80"/>
        <v>0</v>
      </c>
      <c r="K873" s="1">
        <f t="shared" si="81"/>
        <v>0</v>
      </c>
      <c r="L873" s="9">
        <f t="shared" si="82"/>
        <v>0.90523785869330331</v>
      </c>
      <c r="M873" s="1">
        <f t="shared" si="83"/>
        <v>0</v>
      </c>
    </row>
    <row r="874" spans="1:13" s="47" customFormat="1">
      <c r="A874" s="79" t="s">
        <v>847</v>
      </c>
      <c r="B874" s="79">
        <v>431984</v>
      </c>
      <c r="C874" s="47" t="s">
        <v>860</v>
      </c>
      <c r="D874" s="71" t="s">
        <v>1117</v>
      </c>
      <c r="E874" s="71" t="s">
        <v>1146</v>
      </c>
      <c r="F874" s="61">
        <v>0</v>
      </c>
      <c r="G874" s="62">
        <v>0</v>
      </c>
      <c r="H874" s="2">
        <f t="shared" si="78"/>
        <v>0</v>
      </c>
      <c r="I874" s="2">
        <f t="shared" si="79"/>
        <v>4.375226266290321</v>
      </c>
      <c r="J874" s="1">
        <f t="shared" si="80"/>
        <v>0</v>
      </c>
      <c r="K874" s="1">
        <f t="shared" si="81"/>
        <v>0</v>
      </c>
      <c r="L874" s="9">
        <f t="shared" si="82"/>
        <v>0.90523785869330331</v>
      </c>
      <c r="M874" s="1">
        <f t="shared" si="83"/>
        <v>0</v>
      </c>
    </row>
    <row r="875" spans="1:13" s="47" customFormat="1">
      <c r="A875" s="79" t="s">
        <v>847</v>
      </c>
      <c r="B875" s="79">
        <v>431985</v>
      </c>
      <c r="C875" s="47" t="s">
        <v>861</v>
      </c>
      <c r="D875" s="71" t="s">
        <v>1117</v>
      </c>
      <c r="E875" s="71" t="s">
        <v>1146</v>
      </c>
      <c r="F875" s="61">
        <v>0</v>
      </c>
      <c r="G875" s="62">
        <v>0</v>
      </c>
      <c r="H875" s="2">
        <f t="shared" si="78"/>
        <v>0</v>
      </c>
      <c r="I875" s="2">
        <f t="shared" si="79"/>
        <v>4.375226266290321</v>
      </c>
      <c r="J875" s="1">
        <f t="shared" si="80"/>
        <v>0</v>
      </c>
      <c r="K875" s="1">
        <f t="shared" si="81"/>
        <v>0</v>
      </c>
      <c r="L875" s="9">
        <f t="shared" si="82"/>
        <v>0.90523785869330331</v>
      </c>
      <c r="M875" s="1">
        <f t="shared" si="83"/>
        <v>0</v>
      </c>
    </row>
    <row r="876" spans="1:13" s="47" customFormat="1">
      <c r="A876" s="79" t="s">
        <v>847</v>
      </c>
      <c r="B876" s="79">
        <v>431988</v>
      </c>
      <c r="C876" s="47" t="s">
        <v>862</v>
      </c>
      <c r="D876" s="71" t="s">
        <v>1117</v>
      </c>
      <c r="E876" s="71" t="s">
        <v>1146</v>
      </c>
      <c r="F876" s="61">
        <v>0</v>
      </c>
      <c r="G876" s="62">
        <v>0</v>
      </c>
      <c r="H876" s="2">
        <f t="shared" si="78"/>
        <v>0</v>
      </c>
      <c r="I876" s="2">
        <f t="shared" si="79"/>
        <v>4.375226266290321</v>
      </c>
      <c r="J876" s="1">
        <f t="shared" si="80"/>
        <v>0</v>
      </c>
      <c r="K876" s="1">
        <f t="shared" si="81"/>
        <v>0</v>
      </c>
      <c r="L876" s="9">
        <f t="shared" si="82"/>
        <v>0.90523785869330331</v>
      </c>
      <c r="M876" s="1">
        <f t="shared" si="83"/>
        <v>0</v>
      </c>
    </row>
    <row r="877" spans="1:13" s="47" customFormat="1">
      <c r="A877" s="79" t="s">
        <v>847</v>
      </c>
      <c r="B877" s="88">
        <v>431994</v>
      </c>
      <c r="C877" s="47" t="s">
        <v>863</v>
      </c>
      <c r="D877" s="71" t="s">
        <v>1117</v>
      </c>
      <c r="E877" s="71" t="s">
        <v>1146</v>
      </c>
      <c r="F877" s="61">
        <v>387705</v>
      </c>
      <c r="G877" s="62">
        <v>2491</v>
      </c>
      <c r="H877" s="2">
        <f t="shared" si="78"/>
        <v>155.64231232436774</v>
      </c>
      <c r="I877" s="2">
        <f t="shared" si="79"/>
        <v>4.375226266290321</v>
      </c>
      <c r="J877" s="1">
        <f t="shared" si="80"/>
        <v>10898.68862932919</v>
      </c>
      <c r="K877" s="1">
        <f t="shared" si="81"/>
        <v>376806.3113706708</v>
      </c>
      <c r="L877" s="9">
        <f t="shared" si="82"/>
        <v>0.90523785869330331</v>
      </c>
      <c r="M877" s="1">
        <f t="shared" si="83"/>
        <v>341099.33844730811</v>
      </c>
    </row>
    <row r="878" spans="1:13" s="47" customFormat="1">
      <c r="A878" s="79" t="s">
        <v>847</v>
      </c>
      <c r="B878" s="88">
        <v>431995</v>
      </c>
      <c r="C878" s="47" t="s">
        <v>864</v>
      </c>
      <c r="D878" s="71" t="s">
        <v>1117</v>
      </c>
      <c r="E878" s="71" t="s">
        <v>1146</v>
      </c>
      <c r="F878" s="61">
        <v>180120</v>
      </c>
      <c r="G878" s="62">
        <v>2204</v>
      </c>
      <c r="H878" s="2">
        <f t="shared" si="78"/>
        <v>81.724137931034477</v>
      </c>
      <c r="I878" s="2">
        <f t="shared" si="79"/>
        <v>4.375226266290321</v>
      </c>
      <c r="J878" s="1">
        <f t="shared" si="80"/>
        <v>9642.9986909038671</v>
      </c>
      <c r="K878" s="1">
        <f t="shared" si="81"/>
        <v>170477.00130909614</v>
      </c>
      <c r="L878" s="9">
        <f t="shared" si="82"/>
        <v>0.90523785869330331</v>
      </c>
      <c r="M878" s="1">
        <f t="shared" si="83"/>
        <v>154322.23562150166</v>
      </c>
    </row>
    <row r="879" spans="1:13" s="47" customFormat="1">
      <c r="A879" s="79" t="s">
        <v>847</v>
      </c>
      <c r="B879" s="79">
        <v>432006</v>
      </c>
      <c r="C879" s="47" t="s">
        <v>865</v>
      </c>
      <c r="D879" s="71" t="s">
        <v>1117</v>
      </c>
      <c r="E879" s="71" t="s">
        <v>1146</v>
      </c>
      <c r="F879" s="61">
        <v>0</v>
      </c>
      <c r="G879" s="62">
        <v>0</v>
      </c>
      <c r="H879" s="2">
        <f t="shared" si="78"/>
        <v>0</v>
      </c>
      <c r="I879" s="2">
        <f t="shared" si="79"/>
        <v>4.375226266290321</v>
      </c>
      <c r="J879" s="1">
        <f t="shared" si="80"/>
        <v>0</v>
      </c>
      <c r="K879" s="1">
        <f t="shared" si="81"/>
        <v>0</v>
      </c>
      <c r="L879" s="9">
        <f t="shared" si="82"/>
        <v>0.90523785869330331</v>
      </c>
      <c r="M879" s="1">
        <f t="shared" si="83"/>
        <v>0</v>
      </c>
    </row>
    <row r="880" spans="1:13" s="47" customFormat="1">
      <c r="A880" s="79" t="s">
        <v>847</v>
      </c>
      <c r="B880" s="88">
        <v>432008</v>
      </c>
      <c r="C880" s="47" t="s">
        <v>866</v>
      </c>
      <c r="D880" s="71" t="s">
        <v>1117</v>
      </c>
      <c r="E880" s="71" t="s">
        <v>1146</v>
      </c>
      <c r="F880" s="61">
        <v>131646</v>
      </c>
      <c r="G880" s="62">
        <v>636</v>
      </c>
      <c r="H880" s="2">
        <f t="shared" si="78"/>
        <v>206.99056603773585</v>
      </c>
      <c r="I880" s="2">
        <f t="shared" si="79"/>
        <v>4.375226266290321</v>
      </c>
      <c r="J880" s="1">
        <f t="shared" si="80"/>
        <v>2782.6439053606441</v>
      </c>
      <c r="K880" s="1">
        <f t="shared" si="81"/>
        <v>128863.35609463936</v>
      </c>
      <c r="L880" s="9">
        <f t="shared" si="82"/>
        <v>0.90523785869330331</v>
      </c>
      <c r="M880" s="1">
        <f t="shared" si="83"/>
        <v>116651.98853514397</v>
      </c>
    </row>
    <row r="881" spans="1:13" s="47" customFormat="1">
      <c r="A881" s="79" t="s">
        <v>847</v>
      </c>
      <c r="B881" s="79">
        <v>432010</v>
      </c>
      <c r="C881" s="47" t="s">
        <v>867</v>
      </c>
      <c r="D881" s="71" t="s">
        <v>1117</v>
      </c>
      <c r="E881" s="71" t="s">
        <v>1146</v>
      </c>
      <c r="F881" s="61">
        <v>0</v>
      </c>
      <c r="G881" s="62">
        <v>0</v>
      </c>
      <c r="H881" s="2">
        <f t="shared" si="78"/>
        <v>0</v>
      </c>
      <c r="I881" s="2">
        <f t="shared" si="79"/>
        <v>4.375226266290321</v>
      </c>
      <c r="J881" s="1">
        <f t="shared" si="80"/>
        <v>0</v>
      </c>
      <c r="K881" s="1">
        <f t="shared" si="81"/>
        <v>0</v>
      </c>
      <c r="L881" s="9">
        <f t="shared" si="82"/>
        <v>0.90523785869330331</v>
      </c>
      <c r="M881" s="1">
        <f t="shared" si="83"/>
        <v>0</v>
      </c>
    </row>
    <row r="882" spans="1:13" s="47" customFormat="1">
      <c r="A882" s="79" t="s">
        <v>847</v>
      </c>
      <c r="B882" s="88">
        <v>432013</v>
      </c>
      <c r="C882" s="47" t="s">
        <v>868</v>
      </c>
      <c r="D882" s="71" t="s">
        <v>1117</v>
      </c>
      <c r="E882" s="71" t="s">
        <v>1146</v>
      </c>
      <c r="F882" s="61">
        <v>307527</v>
      </c>
      <c r="G882" s="62">
        <v>959</v>
      </c>
      <c r="H882" s="2">
        <f t="shared" si="78"/>
        <v>320.67466110531802</v>
      </c>
      <c r="I882" s="2">
        <f t="shared" si="79"/>
        <v>4.375226266290321</v>
      </c>
      <c r="J882" s="1">
        <f t="shared" si="80"/>
        <v>4195.8419893724176</v>
      </c>
      <c r="K882" s="1">
        <f t="shared" si="81"/>
        <v>303331.15801062761</v>
      </c>
      <c r="L882" s="9">
        <f t="shared" si="82"/>
        <v>0.90523785869330331</v>
      </c>
      <c r="M882" s="1">
        <f t="shared" si="83"/>
        <v>274586.84795250057</v>
      </c>
    </row>
    <row r="883" spans="1:13" s="47" customFormat="1">
      <c r="A883" s="79" t="s">
        <v>847</v>
      </c>
      <c r="B883" s="79">
        <v>432014</v>
      </c>
      <c r="C883" s="47" t="s">
        <v>869</v>
      </c>
      <c r="D883" s="71" t="s">
        <v>1117</v>
      </c>
      <c r="E883" s="71" t="s">
        <v>1146</v>
      </c>
      <c r="F883" s="61">
        <v>0</v>
      </c>
      <c r="G883" s="62">
        <v>0</v>
      </c>
      <c r="H883" s="2">
        <f t="shared" si="78"/>
        <v>0</v>
      </c>
      <c r="I883" s="2">
        <f t="shared" si="79"/>
        <v>4.375226266290321</v>
      </c>
      <c r="J883" s="1">
        <f t="shared" si="80"/>
        <v>0</v>
      </c>
      <c r="K883" s="1">
        <f t="shared" si="81"/>
        <v>0</v>
      </c>
      <c r="L883" s="9">
        <f t="shared" si="82"/>
        <v>0.90523785869330331</v>
      </c>
      <c r="M883" s="1">
        <f t="shared" si="83"/>
        <v>0</v>
      </c>
    </row>
    <row r="884" spans="1:13" s="47" customFormat="1">
      <c r="A884" s="79" t="s">
        <v>847</v>
      </c>
      <c r="B884" s="88">
        <v>432016</v>
      </c>
      <c r="C884" s="47" t="s">
        <v>870</v>
      </c>
      <c r="D884" s="71" t="s">
        <v>1117</v>
      </c>
      <c r="E884" s="71" t="s">
        <v>1146</v>
      </c>
      <c r="F884" s="61">
        <v>1034589</v>
      </c>
      <c r="G884" s="62">
        <v>8728</v>
      </c>
      <c r="H884" s="2">
        <f t="shared" si="78"/>
        <v>118.53677818515123</v>
      </c>
      <c r="I884" s="2">
        <f t="shared" si="79"/>
        <v>4.375226266290321</v>
      </c>
      <c r="J884" s="1">
        <f t="shared" si="80"/>
        <v>38186.97485218192</v>
      </c>
      <c r="K884" s="1">
        <f t="shared" si="81"/>
        <v>996402.02514781803</v>
      </c>
      <c r="L884" s="9">
        <f t="shared" si="82"/>
        <v>0.90523785869330331</v>
      </c>
      <c r="M884" s="1">
        <f t="shared" si="83"/>
        <v>901980.8356424818</v>
      </c>
    </row>
    <row r="885" spans="1:13" s="47" customFormat="1">
      <c r="A885" s="79" t="s">
        <v>847</v>
      </c>
      <c r="B885" s="88">
        <v>432017</v>
      </c>
      <c r="C885" s="47" t="s">
        <v>871</v>
      </c>
      <c r="D885" s="71" t="s">
        <v>1117</v>
      </c>
      <c r="E885" s="71" t="s">
        <v>1146</v>
      </c>
      <c r="F885" s="61">
        <v>558903</v>
      </c>
      <c r="G885" s="62">
        <v>5142</v>
      </c>
      <c r="H885" s="2">
        <f t="shared" si="78"/>
        <v>108.69369894982498</v>
      </c>
      <c r="I885" s="2">
        <f t="shared" si="79"/>
        <v>4.375226266290321</v>
      </c>
      <c r="J885" s="1">
        <f t="shared" si="80"/>
        <v>22497.41346126483</v>
      </c>
      <c r="K885" s="1">
        <f t="shared" si="81"/>
        <v>536405.5865387352</v>
      </c>
      <c r="L885" s="9">
        <f t="shared" si="82"/>
        <v>0.90523785869330331</v>
      </c>
      <c r="M885" s="1">
        <f t="shared" si="83"/>
        <v>485574.64454945002</v>
      </c>
    </row>
    <row r="886" spans="1:13" s="47" customFormat="1">
      <c r="A886" s="79" t="s">
        <v>847</v>
      </c>
      <c r="B886" s="79">
        <v>432018</v>
      </c>
      <c r="C886" s="47" t="s">
        <v>872</v>
      </c>
      <c r="D886" s="71" t="s">
        <v>1117</v>
      </c>
      <c r="E886" s="71" t="s">
        <v>1146</v>
      </c>
      <c r="F886" s="61">
        <v>0</v>
      </c>
      <c r="G886" s="62">
        <v>0</v>
      </c>
      <c r="H886" s="2">
        <f t="shared" si="78"/>
        <v>0</v>
      </c>
      <c r="I886" s="2">
        <f t="shared" si="79"/>
        <v>4.375226266290321</v>
      </c>
      <c r="J886" s="1">
        <f t="shared" si="80"/>
        <v>0</v>
      </c>
      <c r="K886" s="1">
        <f t="shared" si="81"/>
        <v>0</v>
      </c>
      <c r="L886" s="9">
        <f t="shared" si="82"/>
        <v>0.90523785869330331</v>
      </c>
      <c r="M886" s="1">
        <f t="shared" si="83"/>
        <v>0</v>
      </c>
    </row>
    <row r="887" spans="1:13" s="47" customFormat="1">
      <c r="A887" s="79" t="s">
        <v>847</v>
      </c>
      <c r="B887" s="79">
        <v>432020</v>
      </c>
      <c r="C887" s="47" t="s">
        <v>873</v>
      </c>
      <c r="D887" s="71" t="s">
        <v>1117</v>
      </c>
      <c r="E887" s="71" t="s">
        <v>1146</v>
      </c>
      <c r="F887" s="61">
        <v>0</v>
      </c>
      <c r="G887" s="62">
        <v>0</v>
      </c>
      <c r="H887" s="2">
        <f t="shared" si="78"/>
        <v>0</v>
      </c>
      <c r="I887" s="2">
        <f t="shared" si="79"/>
        <v>4.375226266290321</v>
      </c>
      <c r="J887" s="1">
        <f t="shared" si="80"/>
        <v>0</v>
      </c>
      <c r="K887" s="1">
        <f t="shared" si="81"/>
        <v>0</v>
      </c>
      <c r="L887" s="9">
        <f t="shared" si="82"/>
        <v>0.90523785869330331</v>
      </c>
      <c r="M887" s="1">
        <f t="shared" si="83"/>
        <v>0</v>
      </c>
    </row>
    <row r="888" spans="1:13" s="47" customFormat="1">
      <c r="A888" s="79" t="s">
        <v>847</v>
      </c>
      <c r="B888" s="79">
        <v>432022</v>
      </c>
      <c r="C888" s="47" t="s">
        <v>874</v>
      </c>
      <c r="D888" s="71" t="s">
        <v>1117</v>
      </c>
      <c r="E888" s="71" t="s">
        <v>1146</v>
      </c>
      <c r="F888" s="61">
        <v>0</v>
      </c>
      <c r="G888" s="62">
        <v>0</v>
      </c>
      <c r="H888" s="2">
        <f t="shared" si="78"/>
        <v>0</v>
      </c>
      <c r="I888" s="2">
        <f t="shared" si="79"/>
        <v>4.375226266290321</v>
      </c>
      <c r="J888" s="1">
        <f t="shared" si="80"/>
        <v>0</v>
      </c>
      <c r="K888" s="1">
        <f t="shared" si="81"/>
        <v>0</v>
      </c>
      <c r="L888" s="9">
        <f t="shared" si="82"/>
        <v>0.90523785869330331</v>
      </c>
      <c r="M888" s="1">
        <f t="shared" si="83"/>
        <v>0</v>
      </c>
    </row>
    <row r="889" spans="1:13" s="47" customFormat="1">
      <c r="A889" s="79" t="s">
        <v>847</v>
      </c>
      <c r="B889" s="88">
        <v>432023</v>
      </c>
      <c r="C889" s="47" t="s">
        <v>875</v>
      </c>
      <c r="D889" s="71" t="s">
        <v>1117</v>
      </c>
      <c r="E889" s="71" t="s">
        <v>1146</v>
      </c>
      <c r="F889" s="61">
        <v>213762</v>
      </c>
      <c r="G889" s="62">
        <v>531</v>
      </c>
      <c r="H889" s="2">
        <f t="shared" si="78"/>
        <v>402.56497175141243</v>
      </c>
      <c r="I889" s="2">
        <f t="shared" si="79"/>
        <v>4.375226266290321</v>
      </c>
      <c r="J889" s="1">
        <f t="shared" si="80"/>
        <v>2323.2451474001605</v>
      </c>
      <c r="K889" s="1">
        <f t="shared" si="81"/>
        <v>211438.75485259984</v>
      </c>
      <c r="L889" s="9">
        <f t="shared" si="82"/>
        <v>0.90523785869330331</v>
      </c>
      <c r="M889" s="1">
        <f t="shared" si="83"/>
        <v>191402.36568754577</v>
      </c>
    </row>
    <row r="890" spans="1:13" s="47" customFormat="1">
      <c r="A890" s="79" t="s">
        <v>847</v>
      </c>
      <c r="B890" s="79">
        <v>432025</v>
      </c>
      <c r="C890" s="47" t="s">
        <v>876</v>
      </c>
      <c r="D890" s="71" t="s">
        <v>1117</v>
      </c>
      <c r="E890" s="71" t="s">
        <v>1146</v>
      </c>
      <c r="F890" s="61">
        <v>0</v>
      </c>
      <c r="G890" s="62">
        <v>0</v>
      </c>
      <c r="H890" s="2">
        <f t="shared" si="78"/>
        <v>0</v>
      </c>
      <c r="I890" s="2">
        <f t="shared" si="79"/>
        <v>4.375226266290321</v>
      </c>
      <c r="J890" s="1">
        <f t="shared" si="80"/>
        <v>0</v>
      </c>
      <c r="K890" s="1">
        <f t="shared" si="81"/>
        <v>0</v>
      </c>
      <c r="L890" s="9">
        <f t="shared" si="82"/>
        <v>0.90523785869330331</v>
      </c>
      <c r="M890" s="1">
        <f t="shared" si="83"/>
        <v>0</v>
      </c>
    </row>
    <row r="891" spans="1:13" s="47" customFormat="1">
      <c r="A891" s="79" t="s">
        <v>847</v>
      </c>
      <c r="B891" s="88">
        <v>432029</v>
      </c>
      <c r="C891" s="47" t="s">
        <v>877</v>
      </c>
      <c r="D891" s="71" t="s">
        <v>1117</v>
      </c>
      <c r="E891" s="71" t="s">
        <v>1146</v>
      </c>
      <c r="F891" s="61">
        <v>61479</v>
      </c>
      <c r="G891" s="62">
        <v>124</v>
      </c>
      <c r="H891" s="2">
        <f t="shared" si="78"/>
        <v>495.79838709677421</v>
      </c>
      <c r="I891" s="2">
        <f t="shared" si="79"/>
        <v>4.375226266290321</v>
      </c>
      <c r="J891" s="1">
        <f t="shared" si="80"/>
        <v>542.52805701999978</v>
      </c>
      <c r="K891" s="1">
        <f t="shared" si="81"/>
        <v>60936.471942980002</v>
      </c>
      <c r="L891" s="9">
        <f t="shared" si="82"/>
        <v>0.90523785869330331</v>
      </c>
      <c r="M891" s="1">
        <f t="shared" si="83"/>
        <v>55162.00137798777</v>
      </c>
    </row>
    <row r="892" spans="1:13" s="47" customFormat="1">
      <c r="A892" s="79" t="s">
        <v>847</v>
      </c>
      <c r="B892" s="88">
        <v>432030</v>
      </c>
      <c r="C892" s="47" t="s">
        <v>810</v>
      </c>
      <c r="D892" s="71" t="s">
        <v>1117</v>
      </c>
      <c r="E892" s="71" t="s">
        <v>1146</v>
      </c>
      <c r="F892" s="61">
        <v>198120</v>
      </c>
      <c r="G892" s="62">
        <v>1440</v>
      </c>
      <c r="H892" s="2">
        <f t="shared" si="78"/>
        <v>137.58333333333334</v>
      </c>
      <c r="I892" s="2">
        <f t="shared" si="79"/>
        <v>4.375226266290321</v>
      </c>
      <c r="J892" s="1">
        <f t="shared" si="80"/>
        <v>6300.3258234580626</v>
      </c>
      <c r="K892" s="1">
        <f t="shared" si="81"/>
        <v>191819.67417654194</v>
      </c>
      <c r="L892" s="9">
        <f t="shared" si="82"/>
        <v>0.90523785869330331</v>
      </c>
      <c r="M892" s="1">
        <f t="shared" si="83"/>
        <v>173642.43110681995</v>
      </c>
    </row>
    <row r="893" spans="1:13" s="47" customFormat="1">
      <c r="A893" s="79" t="s">
        <v>847</v>
      </c>
      <c r="B893" s="79">
        <v>432032</v>
      </c>
      <c r="C893" s="47" t="s">
        <v>878</v>
      </c>
      <c r="D893" s="71" t="s">
        <v>1117</v>
      </c>
      <c r="E893" s="71" t="s">
        <v>1146</v>
      </c>
      <c r="F893" s="61">
        <v>0</v>
      </c>
      <c r="G893" s="62">
        <v>0</v>
      </c>
      <c r="H893" s="2">
        <f t="shared" si="78"/>
        <v>0</v>
      </c>
      <c r="I893" s="2">
        <f t="shared" si="79"/>
        <v>4.375226266290321</v>
      </c>
      <c r="J893" s="1">
        <f t="shared" si="80"/>
        <v>0</v>
      </c>
      <c r="K893" s="1">
        <f t="shared" si="81"/>
        <v>0</v>
      </c>
      <c r="L893" s="9">
        <f t="shared" si="82"/>
        <v>0.90523785869330331</v>
      </c>
      <c r="M893" s="1">
        <f t="shared" si="83"/>
        <v>0</v>
      </c>
    </row>
    <row r="894" spans="1:13" s="47" customFormat="1">
      <c r="A894" s="79" t="s">
        <v>847</v>
      </c>
      <c r="B894" s="88">
        <v>432034</v>
      </c>
      <c r="C894" s="47" t="s">
        <v>879</v>
      </c>
      <c r="D894" s="71" t="s">
        <v>1117</v>
      </c>
      <c r="E894" s="71" t="s">
        <v>1146</v>
      </c>
      <c r="F894" s="61">
        <v>48837</v>
      </c>
      <c r="G894" s="62">
        <v>402</v>
      </c>
      <c r="H894" s="2">
        <f t="shared" si="78"/>
        <v>121.48507462686567</v>
      </c>
      <c r="I894" s="2">
        <f t="shared" si="79"/>
        <v>4.375226266290321</v>
      </c>
      <c r="J894" s="1">
        <f t="shared" si="80"/>
        <v>1758.840959048709</v>
      </c>
      <c r="K894" s="1">
        <f t="shared" si="81"/>
        <v>47078.159040951294</v>
      </c>
      <c r="L894" s="9">
        <f t="shared" si="82"/>
        <v>0.90523785869330331</v>
      </c>
      <c r="M894" s="1">
        <f t="shared" si="83"/>
        <v>42616.931881453529</v>
      </c>
    </row>
    <row r="895" spans="1:13" s="47" customFormat="1">
      <c r="A895" s="79" t="s">
        <v>847</v>
      </c>
      <c r="B895" s="88">
        <v>432141</v>
      </c>
      <c r="C895" s="47" t="s">
        <v>880</v>
      </c>
      <c r="D895" s="71" t="s">
        <v>1117</v>
      </c>
      <c r="E895" s="71" t="s">
        <v>1146</v>
      </c>
      <c r="F895" s="61">
        <v>128448</v>
      </c>
      <c r="G895" s="62">
        <v>469</v>
      </c>
      <c r="H895" s="2">
        <f t="shared" si="78"/>
        <v>273.8763326226013</v>
      </c>
      <c r="I895" s="2">
        <f t="shared" si="79"/>
        <v>4.375226266290321</v>
      </c>
      <c r="J895" s="1">
        <f t="shared" si="80"/>
        <v>2051.9811188901604</v>
      </c>
      <c r="K895" s="1">
        <f t="shared" si="81"/>
        <v>126396.01888110983</v>
      </c>
      <c r="L895" s="9">
        <f t="shared" si="82"/>
        <v>0.90523785869330331</v>
      </c>
      <c r="M895" s="1">
        <f t="shared" si="83"/>
        <v>114418.4614792942</v>
      </c>
    </row>
    <row r="896" spans="1:13" s="47" customFormat="1">
      <c r="A896" s="79" t="s">
        <v>881</v>
      </c>
      <c r="B896" s="88">
        <v>440425</v>
      </c>
      <c r="C896" s="47" t="s">
        <v>882</v>
      </c>
      <c r="D896" s="71" t="s">
        <v>1117</v>
      </c>
      <c r="E896" s="71" t="s">
        <v>1146</v>
      </c>
      <c r="F896" s="61">
        <v>56772</v>
      </c>
      <c r="G896" s="62">
        <v>420</v>
      </c>
      <c r="H896" s="2">
        <f t="shared" si="78"/>
        <v>135.17142857142858</v>
      </c>
      <c r="I896" s="2">
        <f t="shared" si="79"/>
        <v>4.375226266290321</v>
      </c>
      <c r="J896" s="1">
        <f t="shared" si="80"/>
        <v>1837.5950318419348</v>
      </c>
      <c r="K896" s="1">
        <f t="shared" si="81"/>
        <v>54934.404968158065</v>
      </c>
      <c r="L896" s="9">
        <f t="shared" si="82"/>
        <v>0.90523785869330331</v>
      </c>
      <c r="M896" s="1">
        <f t="shared" si="83"/>
        <v>49728.703121966173</v>
      </c>
    </row>
    <row r="897" spans="1:13" s="47" customFormat="1">
      <c r="A897" s="79" t="s">
        <v>881</v>
      </c>
      <c r="B897" s="88">
        <v>442038</v>
      </c>
      <c r="C897" s="47" t="s">
        <v>883</v>
      </c>
      <c r="D897" s="71" t="s">
        <v>1117</v>
      </c>
      <c r="E897" s="71" t="s">
        <v>1146</v>
      </c>
      <c r="F897" s="61">
        <v>187818</v>
      </c>
      <c r="G897" s="62">
        <v>721</v>
      </c>
      <c r="H897" s="2">
        <f t="shared" si="78"/>
        <v>260.49653259361997</v>
      </c>
      <c r="I897" s="2">
        <f t="shared" si="79"/>
        <v>4.375226266290321</v>
      </c>
      <c r="J897" s="1">
        <f t="shared" si="80"/>
        <v>3154.5381379953214</v>
      </c>
      <c r="K897" s="1">
        <f t="shared" si="81"/>
        <v>184663.46186200468</v>
      </c>
      <c r="L897" s="9">
        <f t="shared" si="82"/>
        <v>0.90523785869330331</v>
      </c>
      <c r="M897" s="1">
        <f t="shared" si="83"/>
        <v>167164.35679485361</v>
      </c>
    </row>
    <row r="898" spans="1:13" s="47" customFormat="1">
      <c r="A898" s="79" t="s">
        <v>881</v>
      </c>
      <c r="B898" s="88">
        <v>442039</v>
      </c>
      <c r="C898" s="47" t="s">
        <v>884</v>
      </c>
      <c r="D898" s="71" t="s">
        <v>1117</v>
      </c>
      <c r="E898" s="71" t="s">
        <v>1146</v>
      </c>
      <c r="F898" s="61">
        <v>1585425</v>
      </c>
      <c r="G898" s="62">
        <v>4822</v>
      </c>
      <c r="H898" s="2">
        <f t="shared" si="78"/>
        <v>328.78992119452511</v>
      </c>
      <c r="I898" s="2">
        <f t="shared" si="79"/>
        <v>4.375226266290321</v>
      </c>
      <c r="J898" s="1">
        <f t="shared" si="80"/>
        <v>21097.341056051926</v>
      </c>
      <c r="K898" s="1">
        <f t="shared" si="81"/>
        <v>1564327.6589439481</v>
      </c>
      <c r="L898" s="9">
        <f t="shared" si="82"/>
        <v>0.90523785869330331</v>
      </c>
      <c r="M898" s="1">
        <f t="shared" si="83"/>
        <v>1416088.6202771277</v>
      </c>
    </row>
    <row r="899" spans="1:13" s="47" customFormat="1">
      <c r="A899" s="79" t="s">
        <v>881</v>
      </c>
      <c r="B899" s="88">
        <v>442040</v>
      </c>
      <c r="C899" s="47" t="s">
        <v>885</v>
      </c>
      <c r="D899" s="71" t="s">
        <v>1117</v>
      </c>
      <c r="E899" s="71" t="s">
        <v>1146</v>
      </c>
      <c r="F899" s="61">
        <v>537321</v>
      </c>
      <c r="G899" s="62">
        <v>3018</v>
      </c>
      <c r="H899" s="2">
        <f t="shared" ref="H899:H962" si="84">IFERROR(F899/G899,0)</f>
        <v>178.03876739562625</v>
      </c>
      <c r="I899" s="2">
        <f t="shared" ref="I899:I962" si="85">$D$1134</f>
        <v>4.375226266290321</v>
      </c>
      <c r="J899" s="1">
        <f t="shared" ref="J899:J962" si="86">MIN(F899,I899*G899)</f>
        <v>13204.432871664188</v>
      </c>
      <c r="K899" s="1">
        <f t="shared" ref="K899:K962" si="87">F899-J899</f>
        <v>524116.56712833582</v>
      </c>
      <c r="L899" s="9">
        <f t="shared" ref="L899:L962" si="88">$L$1132</f>
        <v>0.90523785869330331</v>
      </c>
      <c r="M899" s="1">
        <f t="shared" ref="M899:M962" si="89">L899*K899</f>
        <v>474450.1589329397</v>
      </c>
    </row>
    <row r="900" spans="1:13" s="47" customFormat="1">
      <c r="A900" s="79" t="s">
        <v>881</v>
      </c>
      <c r="B900" s="79">
        <v>442041</v>
      </c>
      <c r="C900" s="47" t="s">
        <v>886</v>
      </c>
      <c r="D900" s="71" t="s">
        <v>1117</v>
      </c>
      <c r="E900" s="71" t="s">
        <v>1146</v>
      </c>
      <c r="F900" s="61">
        <v>0</v>
      </c>
      <c r="G900" s="62">
        <v>0</v>
      </c>
      <c r="H900" s="2">
        <f t="shared" si="84"/>
        <v>0</v>
      </c>
      <c r="I900" s="2">
        <f t="shared" si="85"/>
        <v>4.375226266290321</v>
      </c>
      <c r="J900" s="1">
        <f t="shared" si="86"/>
        <v>0</v>
      </c>
      <c r="K900" s="1">
        <f t="shared" si="87"/>
        <v>0</v>
      </c>
      <c r="L900" s="9">
        <f t="shared" si="88"/>
        <v>0.90523785869330331</v>
      </c>
      <c r="M900" s="1">
        <f t="shared" si="89"/>
        <v>0</v>
      </c>
    </row>
    <row r="901" spans="1:13" s="47" customFormat="1">
      <c r="A901" s="79" t="s">
        <v>881</v>
      </c>
      <c r="B901" s="79">
        <v>442043</v>
      </c>
      <c r="C901" s="47" t="s">
        <v>887</v>
      </c>
      <c r="D901" s="71" t="s">
        <v>1117</v>
      </c>
      <c r="E901" s="71" t="s">
        <v>1146</v>
      </c>
      <c r="F901" s="61">
        <v>0</v>
      </c>
      <c r="G901" s="62">
        <v>0</v>
      </c>
      <c r="H901" s="2">
        <f t="shared" si="84"/>
        <v>0</v>
      </c>
      <c r="I901" s="2">
        <f t="shared" si="85"/>
        <v>4.375226266290321</v>
      </c>
      <c r="J901" s="1">
        <f t="shared" si="86"/>
        <v>0</v>
      </c>
      <c r="K901" s="1">
        <f t="shared" si="87"/>
        <v>0</v>
      </c>
      <c r="L901" s="9">
        <f t="shared" si="88"/>
        <v>0.90523785869330331</v>
      </c>
      <c r="M901" s="1">
        <f t="shared" si="89"/>
        <v>0</v>
      </c>
    </row>
    <row r="902" spans="1:13" s="47" customFormat="1">
      <c r="A902" s="79" t="s">
        <v>881</v>
      </c>
      <c r="B902" s="88">
        <v>442046</v>
      </c>
      <c r="C902" s="47" t="s">
        <v>888</v>
      </c>
      <c r="D902" s="71" t="s">
        <v>1117</v>
      </c>
      <c r="E902" s="71" t="s">
        <v>1146</v>
      </c>
      <c r="F902" s="61">
        <v>587973</v>
      </c>
      <c r="G902" s="62">
        <v>3517</v>
      </c>
      <c r="H902" s="2">
        <f t="shared" si="84"/>
        <v>167.18026727324425</v>
      </c>
      <c r="I902" s="2">
        <f t="shared" si="85"/>
        <v>4.375226266290321</v>
      </c>
      <c r="J902" s="1">
        <f t="shared" si="86"/>
        <v>15387.670778543059</v>
      </c>
      <c r="K902" s="1">
        <f t="shared" si="87"/>
        <v>572585.32922145689</v>
      </c>
      <c r="L902" s="9">
        <f t="shared" si="88"/>
        <v>0.90523785869330331</v>
      </c>
      <c r="M902" s="1">
        <f t="shared" si="89"/>
        <v>518325.91734363174</v>
      </c>
    </row>
    <row r="903" spans="1:13" s="47" customFormat="1">
      <c r="A903" s="79" t="s">
        <v>881</v>
      </c>
      <c r="B903" s="79">
        <v>442052</v>
      </c>
      <c r="C903" s="47" t="s">
        <v>889</v>
      </c>
      <c r="D903" s="71" t="s">
        <v>1117</v>
      </c>
      <c r="E903" s="71" t="s">
        <v>1146</v>
      </c>
      <c r="F903" s="61">
        <v>0</v>
      </c>
      <c r="G903" s="62">
        <v>0</v>
      </c>
      <c r="H903" s="2">
        <f t="shared" si="84"/>
        <v>0</v>
      </c>
      <c r="I903" s="2">
        <f t="shared" si="85"/>
        <v>4.375226266290321</v>
      </c>
      <c r="J903" s="1">
        <f t="shared" si="86"/>
        <v>0</v>
      </c>
      <c r="K903" s="1">
        <f t="shared" si="87"/>
        <v>0</v>
      </c>
      <c r="L903" s="9">
        <f t="shared" si="88"/>
        <v>0.90523785869330331</v>
      </c>
      <c r="M903" s="1">
        <f t="shared" si="89"/>
        <v>0</v>
      </c>
    </row>
    <row r="904" spans="1:13" s="47" customFormat="1">
      <c r="A904" s="79" t="s">
        <v>881</v>
      </c>
      <c r="B904" s="88">
        <v>442057</v>
      </c>
      <c r="C904" s="47" t="s">
        <v>890</v>
      </c>
      <c r="D904" s="71" t="s">
        <v>1117</v>
      </c>
      <c r="E904" s="71" t="s">
        <v>1146</v>
      </c>
      <c r="F904" s="61">
        <v>645543</v>
      </c>
      <c r="G904" s="62">
        <v>1615</v>
      </c>
      <c r="H904" s="2">
        <f t="shared" si="84"/>
        <v>399.7170278637771</v>
      </c>
      <c r="I904" s="2">
        <f t="shared" si="85"/>
        <v>4.375226266290321</v>
      </c>
      <c r="J904" s="1">
        <f t="shared" si="86"/>
        <v>7065.990420058868</v>
      </c>
      <c r="K904" s="1">
        <f t="shared" si="87"/>
        <v>638477.00957994116</v>
      </c>
      <c r="L904" s="9">
        <f t="shared" si="88"/>
        <v>0.90523785869330331</v>
      </c>
      <c r="M904" s="1">
        <f t="shared" si="89"/>
        <v>577973.56097704964</v>
      </c>
    </row>
    <row r="905" spans="1:13" s="47" customFormat="1">
      <c r="A905" s="79" t="s">
        <v>881</v>
      </c>
      <c r="B905" s="79">
        <v>442059</v>
      </c>
      <c r="C905" s="47" t="s">
        <v>891</v>
      </c>
      <c r="D905" s="71" t="s">
        <v>1117</v>
      </c>
      <c r="E905" s="71" t="s">
        <v>1146</v>
      </c>
      <c r="F905" s="61">
        <v>0</v>
      </c>
      <c r="G905" s="62">
        <v>0</v>
      </c>
      <c r="H905" s="2">
        <f t="shared" si="84"/>
        <v>0</v>
      </c>
      <c r="I905" s="2">
        <f t="shared" si="85"/>
        <v>4.375226266290321</v>
      </c>
      <c r="J905" s="1">
        <f t="shared" si="86"/>
        <v>0</v>
      </c>
      <c r="K905" s="1">
        <f t="shared" si="87"/>
        <v>0</v>
      </c>
      <c r="L905" s="9">
        <f t="shared" si="88"/>
        <v>0.90523785869330331</v>
      </c>
      <c r="M905" s="1">
        <f t="shared" si="89"/>
        <v>0</v>
      </c>
    </row>
    <row r="906" spans="1:13" s="47" customFormat="1">
      <c r="A906" s="79" t="s">
        <v>881</v>
      </c>
      <c r="B906" s="79">
        <v>442060</v>
      </c>
      <c r="C906" s="47" t="s">
        <v>892</v>
      </c>
      <c r="D906" s="71" t="s">
        <v>1117</v>
      </c>
      <c r="E906" s="71" t="s">
        <v>1146</v>
      </c>
      <c r="F906" s="61">
        <v>0</v>
      </c>
      <c r="G906" s="62">
        <v>0</v>
      </c>
      <c r="H906" s="2">
        <f t="shared" si="84"/>
        <v>0</v>
      </c>
      <c r="I906" s="2">
        <f t="shared" si="85"/>
        <v>4.375226266290321</v>
      </c>
      <c r="J906" s="1">
        <f t="shared" si="86"/>
        <v>0</v>
      </c>
      <c r="K906" s="1">
        <f t="shared" si="87"/>
        <v>0</v>
      </c>
      <c r="L906" s="9">
        <f t="shared" si="88"/>
        <v>0.90523785869330331</v>
      </c>
      <c r="M906" s="1">
        <f t="shared" si="89"/>
        <v>0</v>
      </c>
    </row>
    <row r="907" spans="1:13" s="47" customFormat="1">
      <c r="A907" s="79" t="s">
        <v>881</v>
      </c>
      <c r="B907" s="88">
        <v>442061</v>
      </c>
      <c r="C907" s="47" t="s">
        <v>893</v>
      </c>
      <c r="D907" s="71" t="s">
        <v>1117</v>
      </c>
      <c r="E907" s="71" t="s">
        <v>1146</v>
      </c>
      <c r="F907" s="61">
        <v>477393</v>
      </c>
      <c r="G907" s="62">
        <v>1318</v>
      </c>
      <c r="H907" s="2">
        <f t="shared" si="84"/>
        <v>362.2101669195751</v>
      </c>
      <c r="I907" s="2">
        <f t="shared" si="85"/>
        <v>4.375226266290321</v>
      </c>
      <c r="J907" s="1">
        <f t="shared" si="86"/>
        <v>5766.5482189706427</v>
      </c>
      <c r="K907" s="1">
        <f t="shared" si="87"/>
        <v>471626.45178102935</v>
      </c>
      <c r="L907" s="9">
        <f t="shared" si="88"/>
        <v>0.90523785869330331</v>
      </c>
      <c r="M907" s="1">
        <f t="shared" si="89"/>
        <v>426934.11931337946</v>
      </c>
    </row>
    <row r="908" spans="1:13" s="47" customFormat="1">
      <c r="A908" s="79" t="s">
        <v>881</v>
      </c>
      <c r="B908" s="88">
        <v>442065</v>
      </c>
      <c r="C908" s="47" t="s">
        <v>894</v>
      </c>
      <c r="D908" s="71" t="s">
        <v>1117</v>
      </c>
      <c r="E908" s="71" t="s">
        <v>1146</v>
      </c>
      <c r="F908" s="61">
        <v>24858</v>
      </c>
      <c r="G908" s="62">
        <v>695</v>
      </c>
      <c r="H908" s="2">
        <f t="shared" si="84"/>
        <v>35.766906474820146</v>
      </c>
      <c r="I908" s="2">
        <f t="shared" si="85"/>
        <v>4.375226266290321</v>
      </c>
      <c r="J908" s="1">
        <f t="shared" si="86"/>
        <v>3040.7822550717729</v>
      </c>
      <c r="K908" s="1">
        <f t="shared" si="87"/>
        <v>21817.217744928228</v>
      </c>
      <c r="L908" s="9">
        <f t="shared" si="88"/>
        <v>0.90523785869330331</v>
      </c>
      <c r="M908" s="1">
        <f t="shared" si="89"/>
        <v>19749.771474064368</v>
      </c>
    </row>
    <row r="909" spans="1:13" s="47" customFormat="1">
      <c r="A909" s="79" t="s">
        <v>881</v>
      </c>
      <c r="B909" s="88">
        <v>442066</v>
      </c>
      <c r="C909" s="47" t="s">
        <v>895</v>
      </c>
      <c r="D909" s="71" t="s">
        <v>1117</v>
      </c>
      <c r="E909" s="71" t="s">
        <v>1146</v>
      </c>
      <c r="F909" s="61">
        <v>303570</v>
      </c>
      <c r="G909" s="62">
        <v>690</v>
      </c>
      <c r="H909" s="2">
        <f t="shared" si="84"/>
        <v>439.95652173913044</v>
      </c>
      <c r="I909" s="2">
        <f t="shared" si="85"/>
        <v>4.375226266290321</v>
      </c>
      <c r="J909" s="1">
        <f t="shared" si="86"/>
        <v>3018.9061237403216</v>
      </c>
      <c r="K909" s="1">
        <f t="shared" si="87"/>
        <v>300551.09387625969</v>
      </c>
      <c r="L909" s="9">
        <f t="shared" si="88"/>
        <v>0.90523785869330331</v>
      </c>
      <c r="M909" s="1">
        <f t="shared" si="89"/>
        <v>272070.22864847531</v>
      </c>
    </row>
    <row r="910" spans="1:13" s="47" customFormat="1">
      <c r="A910" s="79" t="s">
        <v>881</v>
      </c>
      <c r="B910" s="88">
        <v>442068</v>
      </c>
      <c r="C910" s="47" t="s">
        <v>896</v>
      </c>
      <c r="D910" s="71" t="s">
        <v>1117</v>
      </c>
      <c r="E910" s="71" t="s">
        <v>1146</v>
      </c>
      <c r="F910" s="61">
        <v>1616403</v>
      </c>
      <c r="G910" s="62">
        <v>17536</v>
      </c>
      <c r="H910" s="2">
        <f t="shared" si="84"/>
        <v>92.176265967153284</v>
      </c>
      <c r="I910" s="2">
        <f t="shared" si="85"/>
        <v>4.375226266290321</v>
      </c>
      <c r="J910" s="1">
        <f t="shared" si="86"/>
        <v>76723.967805667067</v>
      </c>
      <c r="K910" s="1">
        <f t="shared" si="87"/>
        <v>1539679.0321943329</v>
      </c>
      <c r="L910" s="9">
        <f t="shared" si="88"/>
        <v>0.90523785869330331</v>
      </c>
      <c r="M910" s="1">
        <f t="shared" si="89"/>
        <v>1393775.7501785755</v>
      </c>
    </row>
    <row r="911" spans="1:13" s="47" customFormat="1">
      <c r="A911" s="79" t="s">
        <v>881</v>
      </c>
      <c r="B911" s="88">
        <v>442069</v>
      </c>
      <c r="C911" s="47" t="s">
        <v>897</v>
      </c>
      <c r="D911" s="71" t="s">
        <v>1117</v>
      </c>
      <c r="E911" s="71" t="s">
        <v>1146</v>
      </c>
      <c r="F911" s="61">
        <v>24051</v>
      </c>
      <c r="G911" s="62">
        <v>636</v>
      </c>
      <c r="H911" s="2">
        <f t="shared" si="84"/>
        <v>37.816037735849058</v>
      </c>
      <c r="I911" s="2">
        <f t="shared" si="85"/>
        <v>4.375226266290321</v>
      </c>
      <c r="J911" s="1">
        <f t="shared" si="86"/>
        <v>2782.6439053606441</v>
      </c>
      <c r="K911" s="1">
        <f t="shared" si="87"/>
        <v>21268.356094639355</v>
      </c>
      <c r="L911" s="9">
        <f t="shared" si="88"/>
        <v>0.90523785869330331</v>
      </c>
      <c r="M911" s="1">
        <f t="shared" si="89"/>
        <v>19252.921129037997</v>
      </c>
    </row>
    <row r="912" spans="1:13" s="47" customFormat="1">
      <c r="A912" s="79" t="s">
        <v>881</v>
      </c>
      <c r="B912" s="79">
        <v>442070</v>
      </c>
      <c r="C912" s="47" t="s">
        <v>898</v>
      </c>
      <c r="D912" s="71" t="s">
        <v>1117</v>
      </c>
      <c r="E912" s="71" t="s">
        <v>1146</v>
      </c>
      <c r="F912" s="61">
        <v>0</v>
      </c>
      <c r="G912" s="62">
        <v>0</v>
      </c>
      <c r="H912" s="2">
        <f t="shared" si="84"/>
        <v>0</v>
      </c>
      <c r="I912" s="2">
        <f t="shared" si="85"/>
        <v>4.375226266290321</v>
      </c>
      <c r="J912" s="1">
        <f t="shared" si="86"/>
        <v>0</v>
      </c>
      <c r="K912" s="1">
        <f t="shared" si="87"/>
        <v>0</v>
      </c>
      <c r="L912" s="9">
        <f t="shared" si="88"/>
        <v>0.90523785869330331</v>
      </c>
      <c r="M912" s="1">
        <f t="shared" si="89"/>
        <v>0</v>
      </c>
    </row>
    <row r="913" spans="1:13" s="47" customFormat="1">
      <c r="A913" s="79" t="s">
        <v>881</v>
      </c>
      <c r="B913" s="79">
        <v>442071</v>
      </c>
      <c r="C913" s="47" t="s">
        <v>899</v>
      </c>
      <c r="D913" s="71" t="s">
        <v>1117</v>
      </c>
      <c r="E913" s="71" t="s">
        <v>1146</v>
      </c>
      <c r="F913" s="61">
        <v>0</v>
      </c>
      <c r="G913" s="62">
        <v>0</v>
      </c>
      <c r="H913" s="2">
        <f t="shared" si="84"/>
        <v>0</v>
      </c>
      <c r="I913" s="2">
        <f t="shared" si="85"/>
        <v>4.375226266290321</v>
      </c>
      <c r="J913" s="1">
        <f t="shared" si="86"/>
        <v>0</v>
      </c>
      <c r="K913" s="1">
        <f t="shared" si="87"/>
        <v>0</v>
      </c>
      <c r="L913" s="9">
        <f t="shared" si="88"/>
        <v>0.90523785869330331</v>
      </c>
      <c r="M913" s="1">
        <f t="shared" si="89"/>
        <v>0</v>
      </c>
    </row>
    <row r="914" spans="1:13" s="47" customFormat="1">
      <c r="A914" s="79" t="s">
        <v>881</v>
      </c>
      <c r="B914" s="88">
        <v>442073</v>
      </c>
      <c r="C914" s="47" t="s">
        <v>900</v>
      </c>
      <c r="D914" s="71" t="s">
        <v>1117</v>
      </c>
      <c r="E914" s="71" t="s">
        <v>1146</v>
      </c>
      <c r="F914" s="61">
        <v>35334</v>
      </c>
      <c r="G914" s="62">
        <v>82</v>
      </c>
      <c r="H914" s="2">
        <f t="shared" si="84"/>
        <v>430.90243902439022</v>
      </c>
      <c r="I914" s="2">
        <f t="shared" si="85"/>
        <v>4.375226266290321</v>
      </c>
      <c r="J914" s="1">
        <f t="shared" si="86"/>
        <v>358.7685538358063</v>
      </c>
      <c r="K914" s="1">
        <f t="shared" si="87"/>
        <v>34975.231446164194</v>
      </c>
      <c r="L914" s="9">
        <f t="shared" si="88"/>
        <v>0.90523785869330331</v>
      </c>
      <c r="M914" s="1">
        <f t="shared" si="89"/>
        <v>31660.90362162836</v>
      </c>
    </row>
    <row r="915" spans="1:13" s="47" customFormat="1">
      <c r="A915" s="79" t="s">
        <v>881</v>
      </c>
      <c r="B915" s="88">
        <v>442076</v>
      </c>
      <c r="C915" s="47" t="s">
        <v>901</v>
      </c>
      <c r="D915" s="71" t="s">
        <v>1117</v>
      </c>
      <c r="E915" s="71" t="s">
        <v>1146</v>
      </c>
      <c r="F915" s="61">
        <v>337599</v>
      </c>
      <c r="G915" s="62">
        <v>2110</v>
      </c>
      <c r="H915" s="2">
        <f t="shared" si="84"/>
        <v>159.99952606635071</v>
      </c>
      <c r="I915" s="2">
        <f t="shared" si="85"/>
        <v>4.375226266290321</v>
      </c>
      <c r="J915" s="1">
        <f t="shared" si="86"/>
        <v>9231.7274218725779</v>
      </c>
      <c r="K915" s="1">
        <f t="shared" si="87"/>
        <v>328367.27257812745</v>
      </c>
      <c r="L915" s="9">
        <f t="shared" si="88"/>
        <v>0.90523785869330331</v>
      </c>
      <c r="M915" s="1">
        <f t="shared" si="89"/>
        <v>297250.48669358436</v>
      </c>
    </row>
    <row r="916" spans="1:13" s="47" customFormat="1">
      <c r="A916" s="79" t="s">
        <v>881</v>
      </c>
      <c r="B916" s="88">
        <v>442083</v>
      </c>
      <c r="C916" s="47" t="s">
        <v>902</v>
      </c>
      <c r="D916" s="71" t="s">
        <v>1117</v>
      </c>
      <c r="E916" s="71" t="s">
        <v>1146</v>
      </c>
      <c r="F916" s="61">
        <v>372771</v>
      </c>
      <c r="G916" s="62">
        <v>30201</v>
      </c>
      <c r="H916" s="2">
        <f t="shared" si="84"/>
        <v>12.343001887354724</v>
      </c>
      <c r="I916" s="2">
        <f t="shared" si="85"/>
        <v>4.375226266290321</v>
      </c>
      <c r="J916" s="1">
        <f t="shared" si="86"/>
        <v>132136.20846823399</v>
      </c>
      <c r="K916" s="1">
        <f t="shared" si="87"/>
        <v>240634.79153176601</v>
      </c>
      <c r="L916" s="9">
        <f t="shared" si="88"/>
        <v>0.90523785869330331</v>
      </c>
      <c r="M916" s="1">
        <f t="shared" si="89"/>
        <v>217831.72341332529</v>
      </c>
    </row>
    <row r="917" spans="1:13" s="47" customFormat="1">
      <c r="A917" s="79" t="s">
        <v>881</v>
      </c>
      <c r="B917" s="88">
        <v>442086</v>
      </c>
      <c r="C917" s="47" t="s">
        <v>903</v>
      </c>
      <c r="D917" s="71" t="s">
        <v>1117</v>
      </c>
      <c r="E917" s="71" t="s">
        <v>1146</v>
      </c>
      <c r="F917" s="61">
        <v>1213620</v>
      </c>
      <c r="G917" s="62">
        <v>12491</v>
      </c>
      <c r="H917" s="2">
        <f t="shared" si="84"/>
        <v>97.159554879513252</v>
      </c>
      <c r="I917" s="2">
        <f t="shared" si="85"/>
        <v>4.375226266290321</v>
      </c>
      <c r="J917" s="1">
        <f t="shared" si="86"/>
        <v>54650.951292232399</v>
      </c>
      <c r="K917" s="1">
        <f t="shared" si="87"/>
        <v>1158969.0487077676</v>
      </c>
      <c r="L917" s="9">
        <f t="shared" si="88"/>
        <v>0.90523785869330331</v>
      </c>
      <c r="M917" s="1">
        <f t="shared" si="89"/>
        <v>1049142.6599440344</v>
      </c>
    </row>
    <row r="918" spans="1:13" s="47" customFormat="1">
      <c r="A918" s="79" t="s">
        <v>881</v>
      </c>
      <c r="B918" s="88">
        <v>442090</v>
      </c>
      <c r="C918" s="47" t="s">
        <v>904</v>
      </c>
      <c r="D918" s="71" t="s">
        <v>1117</v>
      </c>
      <c r="E918" s="71" t="s">
        <v>1146</v>
      </c>
      <c r="F918" s="61">
        <v>581433</v>
      </c>
      <c r="G918" s="62">
        <v>1576</v>
      </c>
      <c r="H918" s="2">
        <f t="shared" si="84"/>
        <v>368.92956852791878</v>
      </c>
      <c r="I918" s="2">
        <f t="shared" si="85"/>
        <v>4.375226266290321</v>
      </c>
      <c r="J918" s="1">
        <f t="shared" si="86"/>
        <v>6895.3565956735456</v>
      </c>
      <c r="K918" s="1">
        <f t="shared" si="87"/>
        <v>574537.6434043264</v>
      </c>
      <c r="L918" s="9">
        <f t="shared" si="88"/>
        <v>0.90523785869330331</v>
      </c>
      <c r="M918" s="1">
        <f t="shared" si="89"/>
        <v>520093.22605402913</v>
      </c>
    </row>
    <row r="919" spans="1:13" s="47" customFormat="1">
      <c r="A919" s="79" t="s">
        <v>881</v>
      </c>
      <c r="B919" s="88">
        <v>442091</v>
      </c>
      <c r="C919" s="47" t="s">
        <v>905</v>
      </c>
      <c r="D919" s="71" t="s">
        <v>1117</v>
      </c>
      <c r="E919" s="71" t="s">
        <v>1146</v>
      </c>
      <c r="F919" s="61">
        <v>0</v>
      </c>
      <c r="G919" s="62">
        <v>9217</v>
      </c>
      <c r="H919" s="2">
        <f t="shared" si="84"/>
        <v>0</v>
      </c>
      <c r="I919" s="2">
        <f t="shared" si="85"/>
        <v>4.375226266290321</v>
      </c>
      <c r="J919" s="1">
        <f t="shared" si="86"/>
        <v>0</v>
      </c>
      <c r="K919" s="1">
        <f t="shared" si="87"/>
        <v>0</v>
      </c>
      <c r="L919" s="9">
        <f t="shared" si="88"/>
        <v>0.90523785869330331</v>
      </c>
      <c r="M919" s="1">
        <f t="shared" si="89"/>
        <v>0</v>
      </c>
    </row>
    <row r="920" spans="1:13" s="47" customFormat="1">
      <c r="A920" s="79" t="s">
        <v>881</v>
      </c>
      <c r="B920" s="79">
        <v>442093</v>
      </c>
      <c r="C920" s="47" t="s">
        <v>906</v>
      </c>
      <c r="D920" s="71" t="s">
        <v>1117</v>
      </c>
      <c r="E920" s="71" t="s">
        <v>1146</v>
      </c>
      <c r="F920" s="61">
        <v>0</v>
      </c>
      <c r="G920" s="62">
        <v>0</v>
      </c>
      <c r="H920" s="2">
        <f t="shared" si="84"/>
        <v>0</v>
      </c>
      <c r="I920" s="2">
        <f t="shared" si="85"/>
        <v>4.375226266290321</v>
      </c>
      <c r="J920" s="1">
        <f t="shared" si="86"/>
        <v>0</v>
      </c>
      <c r="K920" s="1">
        <f t="shared" si="87"/>
        <v>0</v>
      </c>
      <c r="L920" s="9">
        <f t="shared" si="88"/>
        <v>0.90523785869330331</v>
      </c>
      <c r="M920" s="1">
        <f t="shared" si="89"/>
        <v>0</v>
      </c>
    </row>
    <row r="921" spans="1:13" s="47" customFormat="1">
      <c r="A921" s="79" t="s">
        <v>881</v>
      </c>
      <c r="B921" s="88">
        <v>442103</v>
      </c>
      <c r="C921" s="47" t="s">
        <v>907</v>
      </c>
      <c r="D921" s="71" t="s">
        <v>1117</v>
      </c>
      <c r="E921" s="71" t="s">
        <v>1146</v>
      </c>
      <c r="F921" s="61">
        <v>139050</v>
      </c>
      <c r="G921" s="62">
        <v>718</v>
      </c>
      <c r="H921" s="2">
        <f t="shared" si="84"/>
        <v>193.66295264623955</v>
      </c>
      <c r="I921" s="2">
        <f t="shared" si="85"/>
        <v>4.375226266290321</v>
      </c>
      <c r="J921" s="1">
        <f t="shared" si="86"/>
        <v>3141.4124591964505</v>
      </c>
      <c r="K921" s="1">
        <f t="shared" si="87"/>
        <v>135908.58754080354</v>
      </c>
      <c r="L921" s="9">
        <f t="shared" si="88"/>
        <v>0.90523785869330331</v>
      </c>
      <c r="M921" s="1">
        <f t="shared" si="89"/>
        <v>123029.59876346836</v>
      </c>
    </row>
    <row r="922" spans="1:13" s="47" customFormat="1">
      <c r="A922" s="79" t="s">
        <v>881</v>
      </c>
      <c r="B922" s="88">
        <v>442104</v>
      </c>
      <c r="C922" s="47" t="s">
        <v>908</v>
      </c>
      <c r="D922" s="71" t="s">
        <v>1117</v>
      </c>
      <c r="E922" s="71" t="s">
        <v>1146</v>
      </c>
      <c r="F922" s="61">
        <v>189705</v>
      </c>
      <c r="G922" s="62">
        <v>389</v>
      </c>
      <c r="H922" s="2">
        <f t="shared" si="84"/>
        <v>487.67352185089976</v>
      </c>
      <c r="I922" s="2">
        <f t="shared" si="85"/>
        <v>4.375226266290321</v>
      </c>
      <c r="J922" s="1">
        <f t="shared" si="86"/>
        <v>1701.9630175869349</v>
      </c>
      <c r="K922" s="1">
        <f t="shared" si="87"/>
        <v>188003.03698241306</v>
      </c>
      <c r="L922" s="9">
        <f t="shared" si="88"/>
        <v>0.90523785869330331</v>
      </c>
      <c r="M922" s="1">
        <f t="shared" si="89"/>
        <v>170187.4666257975</v>
      </c>
    </row>
    <row r="923" spans="1:13" s="47" customFormat="1">
      <c r="A923" s="79" t="s">
        <v>881</v>
      </c>
      <c r="B923" s="88">
        <v>442105</v>
      </c>
      <c r="C923" s="47" t="s">
        <v>909</v>
      </c>
      <c r="D923" s="71" t="s">
        <v>1117</v>
      </c>
      <c r="E923" s="71" t="s">
        <v>1146</v>
      </c>
      <c r="F923" s="61">
        <v>220335</v>
      </c>
      <c r="G923" s="62">
        <v>1187</v>
      </c>
      <c r="H923" s="2">
        <f t="shared" si="84"/>
        <v>185.62342038753158</v>
      </c>
      <c r="I923" s="2">
        <f t="shared" si="85"/>
        <v>4.375226266290321</v>
      </c>
      <c r="J923" s="1">
        <f t="shared" si="86"/>
        <v>5193.3935780866113</v>
      </c>
      <c r="K923" s="1">
        <f t="shared" si="87"/>
        <v>215141.6064219134</v>
      </c>
      <c r="L923" s="9">
        <f t="shared" si="88"/>
        <v>0.90523785869330331</v>
      </c>
      <c r="M923" s="1">
        <f t="shared" si="89"/>
        <v>194754.32711321031</v>
      </c>
    </row>
    <row r="924" spans="1:13" s="47" customFormat="1">
      <c r="A924" s="79" t="s">
        <v>881</v>
      </c>
      <c r="B924" s="88">
        <v>442107</v>
      </c>
      <c r="C924" s="47" t="s">
        <v>910</v>
      </c>
      <c r="D924" s="71" t="s">
        <v>1117</v>
      </c>
      <c r="E924" s="71" t="s">
        <v>1146</v>
      </c>
      <c r="F924" s="61">
        <v>0</v>
      </c>
      <c r="G924" s="62">
        <v>5121</v>
      </c>
      <c r="H924" s="2">
        <f t="shared" si="84"/>
        <v>0</v>
      </c>
      <c r="I924" s="2">
        <f t="shared" si="85"/>
        <v>4.375226266290321</v>
      </c>
      <c r="J924" s="1">
        <f t="shared" si="86"/>
        <v>0</v>
      </c>
      <c r="K924" s="1">
        <f t="shared" si="87"/>
        <v>0</v>
      </c>
      <c r="L924" s="9">
        <f t="shared" si="88"/>
        <v>0.90523785869330331</v>
      </c>
      <c r="M924" s="1">
        <f t="shared" si="89"/>
        <v>0</v>
      </c>
    </row>
    <row r="925" spans="1:13" s="47" customFormat="1">
      <c r="A925" s="79" t="s">
        <v>881</v>
      </c>
      <c r="B925" s="79">
        <v>442112</v>
      </c>
      <c r="C925" s="47" t="s">
        <v>911</v>
      </c>
      <c r="D925" s="71" t="s">
        <v>1117</v>
      </c>
      <c r="E925" s="71" t="s">
        <v>1146</v>
      </c>
      <c r="F925" s="61">
        <v>0</v>
      </c>
      <c r="G925" s="62">
        <v>0</v>
      </c>
      <c r="H925" s="2">
        <f t="shared" si="84"/>
        <v>0</v>
      </c>
      <c r="I925" s="2">
        <f t="shared" si="85"/>
        <v>4.375226266290321</v>
      </c>
      <c r="J925" s="1">
        <f t="shared" si="86"/>
        <v>0</v>
      </c>
      <c r="K925" s="1">
        <f t="shared" si="87"/>
        <v>0</v>
      </c>
      <c r="L925" s="9">
        <f t="shared" si="88"/>
        <v>0.90523785869330331</v>
      </c>
      <c r="M925" s="1">
        <f t="shared" si="89"/>
        <v>0</v>
      </c>
    </row>
    <row r="926" spans="1:13" s="47" customFormat="1">
      <c r="A926" s="79" t="s">
        <v>881</v>
      </c>
      <c r="B926" s="88">
        <v>442116</v>
      </c>
      <c r="C926" s="47" t="s">
        <v>912</v>
      </c>
      <c r="D926" s="71" t="s">
        <v>1117</v>
      </c>
      <c r="E926" s="71" t="s">
        <v>1146</v>
      </c>
      <c r="F926" s="61">
        <v>319797</v>
      </c>
      <c r="G926" s="62">
        <v>3373</v>
      </c>
      <c r="H926" s="2">
        <f t="shared" si="84"/>
        <v>94.810850874592347</v>
      </c>
      <c r="I926" s="2">
        <f t="shared" si="85"/>
        <v>4.375226266290321</v>
      </c>
      <c r="J926" s="1">
        <f t="shared" si="86"/>
        <v>14757.638196197253</v>
      </c>
      <c r="K926" s="1">
        <f t="shared" si="87"/>
        <v>305039.36180380272</v>
      </c>
      <c r="L926" s="9">
        <f t="shared" si="88"/>
        <v>0.90523785869330331</v>
      </c>
      <c r="M926" s="1">
        <f t="shared" si="89"/>
        <v>276133.17869644618</v>
      </c>
    </row>
    <row r="927" spans="1:13" s="47" customFormat="1">
      <c r="A927" s="79" t="s">
        <v>881</v>
      </c>
      <c r="B927" s="88">
        <v>442130</v>
      </c>
      <c r="C927" s="47" t="s">
        <v>913</v>
      </c>
      <c r="D927" s="71" t="s">
        <v>1117</v>
      </c>
      <c r="E927" s="71" t="s">
        <v>1146</v>
      </c>
      <c r="F927" s="61">
        <v>604266</v>
      </c>
      <c r="G927" s="62">
        <v>9481</v>
      </c>
      <c r="H927" s="2">
        <f t="shared" si="84"/>
        <v>63.7344162008227</v>
      </c>
      <c r="I927" s="2">
        <f t="shared" si="85"/>
        <v>4.375226266290321</v>
      </c>
      <c r="J927" s="1">
        <f t="shared" si="86"/>
        <v>41481.52023069853</v>
      </c>
      <c r="K927" s="1">
        <f t="shared" si="87"/>
        <v>562784.47976930148</v>
      </c>
      <c r="L927" s="9">
        <f t="shared" si="88"/>
        <v>0.90523785869330331</v>
      </c>
      <c r="M927" s="1">
        <f t="shared" si="89"/>
        <v>509453.81737218716</v>
      </c>
    </row>
    <row r="928" spans="1:13" s="47" customFormat="1">
      <c r="A928" s="79" t="s">
        <v>881</v>
      </c>
      <c r="B928" s="79">
        <v>442131</v>
      </c>
      <c r="C928" s="47" t="s">
        <v>914</v>
      </c>
      <c r="D928" s="71" t="s">
        <v>1117</v>
      </c>
      <c r="E928" s="71" t="s">
        <v>1146</v>
      </c>
      <c r="F928" s="61">
        <v>0</v>
      </c>
      <c r="G928" s="62">
        <v>0</v>
      </c>
      <c r="H928" s="2">
        <f t="shared" si="84"/>
        <v>0</v>
      </c>
      <c r="I928" s="2">
        <f t="shared" si="85"/>
        <v>4.375226266290321</v>
      </c>
      <c r="J928" s="1">
        <f t="shared" si="86"/>
        <v>0</v>
      </c>
      <c r="K928" s="1">
        <f t="shared" si="87"/>
        <v>0</v>
      </c>
      <c r="L928" s="9">
        <f t="shared" si="88"/>
        <v>0.90523785869330331</v>
      </c>
      <c r="M928" s="1">
        <f t="shared" si="89"/>
        <v>0</v>
      </c>
    </row>
    <row r="929" spans="1:13" s="47" customFormat="1">
      <c r="A929" s="79" t="s">
        <v>881</v>
      </c>
      <c r="B929" s="79">
        <v>442134</v>
      </c>
      <c r="C929" s="47" t="s">
        <v>915</v>
      </c>
      <c r="D929" s="71" t="s">
        <v>1117</v>
      </c>
      <c r="E929" s="71" t="s">
        <v>1146</v>
      </c>
      <c r="F929" s="61">
        <v>0</v>
      </c>
      <c r="G929" s="62">
        <v>0</v>
      </c>
      <c r="H929" s="2">
        <f t="shared" si="84"/>
        <v>0</v>
      </c>
      <c r="I929" s="2">
        <f t="shared" si="85"/>
        <v>4.375226266290321</v>
      </c>
      <c r="J929" s="1">
        <f t="shared" si="86"/>
        <v>0</v>
      </c>
      <c r="K929" s="1">
        <f t="shared" si="87"/>
        <v>0</v>
      </c>
      <c r="L929" s="9">
        <f t="shared" si="88"/>
        <v>0.90523785869330331</v>
      </c>
      <c r="M929" s="1">
        <f t="shared" si="89"/>
        <v>0</v>
      </c>
    </row>
    <row r="930" spans="1:13" s="47" customFormat="1">
      <c r="A930" s="79" t="s">
        <v>881</v>
      </c>
      <c r="B930" s="88">
        <v>442135</v>
      </c>
      <c r="C930" s="47" t="s">
        <v>916</v>
      </c>
      <c r="D930" s="71" t="s">
        <v>1117</v>
      </c>
      <c r="E930" s="71" t="s">
        <v>1146</v>
      </c>
      <c r="F930" s="61">
        <v>519348</v>
      </c>
      <c r="G930" s="62">
        <v>3768</v>
      </c>
      <c r="H930" s="2">
        <f t="shared" si="84"/>
        <v>137.83121019108279</v>
      </c>
      <c r="I930" s="2">
        <f t="shared" si="85"/>
        <v>4.375226266290321</v>
      </c>
      <c r="J930" s="1">
        <f t="shared" si="86"/>
        <v>16485.852571381929</v>
      </c>
      <c r="K930" s="1">
        <f t="shared" si="87"/>
        <v>502862.14742861805</v>
      </c>
      <c r="L930" s="9">
        <f t="shared" si="88"/>
        <v>0.90523785869330331</v>
      </c>
      <c r="M930" s="1">
        <f t="shared" si="89"/>
        <v>455209.85355619842</v>
      </c>
    </row>
    <row r="931" spans="1:13" s="47" customFormat="1">
      <c r="A931" s="79" t="s">
        <v>881</v>
      </c>
      <c r="B931" s="88">
        <v>442141</v>
      </c>
      <c r="C931" s="47" t="s">
        <v>880</v>
      </c>
      <c r="D931" s="71" t="s">
        <v>1117</v>
      </c>
      <c r="E931" s="71" t="s">
        <v>1146</v>
      </c>
      <c r="F931" s="61">
        <v>282483</v>
      </c>
      <c r="G931" s="62">
        <v>1205</v>
      </c>
      <c r="H931" s="2">
        <f t="shared" si="84"/>
        <v>234.42572614107883</v>
      </c>
      <c r="I931" s="2">
        <f t="shared" si="85"/>
        <v>4.375226266290321</v>
      </c>
      <c r="J931" s="1">
        <f t="shared" si="86"/>
        <v>5272.1476508798369</v>
      </c>
      <c r="K931" s="1">
        <f t="shared" si="87"/>
        <v>277210.85234912019</v>
      </c>
      <c r="L931" s="9">
        <f t="shared" si="88"/>
        <v>0.90523785869330331</v>
      </c>
      <c r="M931" s="1">
        <f t="shared" si="89"/>
        <v>250941.75838706302</v>
      </c>
    </row>
    <row r="932" spans="1:13" s="47" customFormat="1">
      <c r="A932" s="79" t="s">
        <v>881</v>
      </c>
      <c r="B932" s="88">
        <v>442143</v>
      </c>
      <c r="C932" s="47" t="s">
        <v>917</v>
      </c>
      <c r="D932" s="71" t="s">
        <v>1117</v>
      </c>
      <c r="E932" s="71" t="s">
        <v>1146</v>
      </c>
      <c r="F932" s="61">
        <v>486900</v>
      </c>
      <c r="G932" s="62">
        <v>3671</v>
      </c>
      <c r="H932" s="2">
        <f t="shared" si="84"/>
        <v>132.63415962952874</v>
      </c>
      <c r="I932" s="2">
        <f t="shared" si="85"/>
        <v>4.375226266290321</v>
      </c>
      <c r="J932" s="1">
        <f t="shared" si="86"/>
        <v>16061.455623551768</v>
      </c>
      <c r="K932" s="1">
        <f t="shared" si="87"/>
        <v>470838.5443764482</v>
      </c>
      <c r="L932" s="9">
        <f t="shared" si="88"/>
        <v>0.90523785869330331</v>
      </c>
      <c r="M932" s="1">
        <f t="shared" si="89"/>
        <v>426220.87570160785</v>
      </c>
    </row>
    <row r="933" spans="1:13" s="47" customFormat="1">
      <c r="A933" s="79" t="s">
        <v>881</v>
      </c>
      <c r="B933" s="88">
        <v>442150</v>
      </c>
      <c r="C933" s="47" t="s">
        <v>918</v>
      </c>
      <c r="D933" s="71" t="s">
        <v>1117</v>
      </c>
      <c r="E933" s="71" t="s">
        <v>1146</v>
      </c>
      <c r="F933" s="61">
        <v>0</v>
      </c>
      <c r="G933" s="62">
        <v>642</v>
      </c>
      <c r="H933" s="2">
        <f t="shared" si="84"/>
        <v>0</v>
      </c>
      <c r="I933" s="2">
        <f t="shared" si="85"/>
        <v>4.375226266290321</v>
      </c>
      <c r="J933" s="1">
        <f t="shared" si="86"/>
        <v>0</v>
      </c>
      <c r="K933" s="1">
        <f t="shared" si="87"/>
        <v>0</v>
      </c>
      <c r="L933" s="9">
        <f t="shared" si="88"/>
        <v>0.90523785869330331</v>
      </c>
      <c r="M933" s="1">
        <f t="shared" si="89"/>
        <v>0</v>
      </c>
    </row>
    <row r="934" spans="1:13" s="47" customFormat="1">
      <c r="A934" s="79" t="s">
        <v>881</v>
      </c>
      <c r="B934" s="79">
        <v>442151</v>
      </c>
      <c r="C934" s="47" t="s">
        <v>919</v>
      </c>
      <c r="D934" s="71" t="s">
        <v>1117</v>
      </c>
      <c r="E934" s="71" t="s">
        <v>1146</v>
      </c>
      <c r="F934" s="61">
        <v>0</v>
      </c>
      <c r="G934" s="62">
        <v>0</v>
      </c>
      <c r="H934" s="2">
        <f t="shared" si="84"/>
        <v>0</v>
      </c>
      <c r="I934" s="2">
        <f t="shared" si="85"/>
        <v>4.375226266290321</v>
      </c>
      <c r="J934" s="1">
        <f t="shared" si="86"/>
        <v>0</v>
      </c>
      <c r="K934" s="1">
        <f t="shared" si="87"/>
        <v>0</v>
      </c>
      <c r="L934" s="9">
        <f t="shared" si="88"/>
        <v>0.90523785869330331</v>
      </c>
      <c r="M934" s="1">
        <f t="shared" si="89"/>
        <v>0</v>
      </c>
    </row>
    <row r="935" spans="1:13" s="47" customFormat="1">
      <c r="A935" s="79" t="s">
        <v>881</v>
      </c>
      <c r="B935" s="88">
        <v>442159</v>
      </c>
      <c r="C935" s="47" t="s">
        <v>920</v>
      </c>
      <c r="D935" s="71" t="s">
        <v>1117</v>
      </c>
      <c r="E935" s="71" t="s">
        <v>1146</v>
      </c>
      <c r="F935" s="61">
        <v>1938477</v>
      </c>
      <c r="G935" s="62">
        <v>4961</v>
      </c>
      <c r="H935" s="2">
        <f t="shared" si="84"/>
        <v>390.74319693610158</v>
      </c>
      <c r="I935" s="2">
        <f t="shared" si="85"/>
        <v>4.375226266290321</v>
      </c>
      <c r="J935" s="1">
        <f t="shared" si="86"/>
        <v>21705.497507066284</v>
      </c>
      <c r="K935" s="1">
        <f t="shared" si="87"/>
        <v>1916771.5024929338</v>
      </c>
      <c r="L935" s="9">
        <f t="shared" si="88"/>
        <v>0.90523785869330331</v>
      </c>
      <c r="M935" s="1">
        <f t="shared" si="89"/>
        <v>1735134.130521049</v>
      </c>
    </row>
    <row r="936" spans="1:13" s="47" customFormat="1">
      <c r="A936" s="79" t="s">
        <v>881</v>
      </c>
      <c r="B936" s="79">
        <v>442166</v>
      </c>
      <c r="C936" s="47" t="s">
        <v>921</v>
      </c>
      <c r="D936" s="71" t="s">
        <v>1117</v>
      </c>
      <c r="E936" s="71" t="s">
        <v>1146</v>
      </c>
      <c r="F936" s="61">
        <v>0</v>
      </c>
      <c r="G936" s="62">
        <v>0</v>
      </c>
      <c r="H936" s="2">
        <f t="shared" si="84"/>
        <v>0</v>
      </c>
      <c r="I936" s="2">
        <f t="shared" si="85"/>
        <v>4.375226266290321</v>
      </c>
      <c r="J936" s="1">
        <f t="shared" si="86"/>
        <v>0</v>
      </c>
      <c r="K936" s="1">
        <f t="shared" si="87"/>
        <v>0</v>
      </c>
      <c r="L936" s="9">
        <f t="shared" si="88"/>
        <v>0.90523785869330331</v>
      </c>
      <c r="M936" s="1">
        <f t="shared" si="89"/>
        <v>0</v>
      </c>
    </row>
    <row r="937" spans="1:13" s="47" customFormat="1">
      <c r="A937" s="79" t="s">
        <v>881</v>
      </c>
      <c r="B937" s="79">
        <v>442168</v>
      </c>
      <c r="C937" s="47" t="s">
        <v>922</v>
      </c>
      <c r="D937" s="71" t="s">
        <v>1117</v>
      </c>
      <c r="E937" s="71" t="s">
        <v>1146</v>
      </c>
      <c r="F937" s="61">
        <v>0</v>
      </c>
      <c r="G937" s="62">
        <v>0</v>
      </c>
      <c r="H937" s="2">
        <f t="shared" si="84"/>
        <v>0</v>
      </c>
      <c r="I937" s="2">
        <f t="shared" si="85"/>
        <v>4.375226266290321</v>
      </c>
      <c r="J937" s="1">
        <f t="shared" si="86"/>
        <v>0</v>
      </c>
      <c r="K937" s="1">
        <f t="shared" si="87"/>
        <v>0</v>
      </c>
      <c r="L937" s="9">
        <f t="shared" si="88"/>
        <v>0.90523785869330331</v>
      </c>
      <c r="M937" s="1">
        <f t="shared" si="89"/>
        <v>0</v>
      </c>
    </row>
    <row r="938" spans="1:13" s="47" customFormat="1">
      <c r="A938" s="79" t="s">
        <v>881</v>
      </c>
      <c r="B938" s="88">
        <v>442170</v>
      </c>
      <c r="C938" s="47" t="s">
        <v>923</v>
      </c>
      <c r="D938" s="71" t="s">
        <v>1117</v>
      </c>
      <c r="E938" s="71" t="s">
        <v>1146</v>
      </c>
      <c r="F938" s="61">
        <v>463977</v>
      </c>
      <c r="G938" s="62">
        <v>1175</v>
      </c>
      <c r="H938" s="2">
        <f t="shared" si="84"/>
        <v>394.87404255319149</v>
      </c>
      <c r="I938" s="2">
        <f t="shared" si="85"/>
        <v>4.375226266290321</v>
      </c>
      <c r="J938" s="1">
        <f t="shared" si="86"/>
        <v>5140.8908628911267</v>
      </c>
      <c r="K938" s="1">
        <f t="shared" si="87"/>
        <v>458836.1091371089</v>
      </c>
      <c r="L938" s="9">
        <f t="shared" si="88"/>
        <v>0.90523785869330331</v>
      </c>
      <c r="M938" s="1">
        <f t="shared" si="89"/>
        <v>415355.81692644331</v>
      </c>
    </row>
    <row r="939" spans="1:13" s="47" customFormat="1">
      <c r="A939" s="79" t="s">
        <v>881</v>
      </c>
      <c r="B939" s="79">
        <v>442262</v>
      </c>
      <c r="C939" s="47" t="s">
        <v>924</v>
      </c>
      <c r="D939" s="71" t="s">
        <v>1117</v>
      </c>
      <c r="E939" s="71" t="s">
        <v>1146</v>
      </c>
      <c r="F939" s="61">
        <v>0</v>
      </c>
      <c r="G939" s="62">
        <v>0</v>
      </c>
      <c r="H939" s="2">
        <f t="shared" si="84"/>
        <v>0</v>
      </c>
      <c r="I939" s="2">
        <f t="shared" si="85"/>
        <v>4.375226266290321</v>
      </c>
      <c r="J939" s="1">
        <f t="shared" si="86"/>
        <v>0</v>
      </c>
      <c r="K939" s="1">
        <f t="shared" si="87"/>
        <v>0</v>
      </c>
      <c r="L939" s="9">
        <f t="shared" si="88"/>
        <v>0.90523785869330331</v>
      </c>
      <c r="M939" s="1">
        <f t="shared" si="89"/>
        <v>0</v>
      </c>
    </row>
    <row r="940" spans="1:13" s="47" customFormat="1">
      <c r="A940" s="79" t="s">
        <v>925</v>
      </c>
      <c r="B940" s="79">
        <v>450815</v>
      </c>
      <c r="C940" s="47" t="s">
        <v>926</v>
      </c>
      <c r="D940" s="71" t="s">
        <v>1117</v>
      </c>
      <c r="E940" s="71" t="s">
        <v>1146</v>
      </c>
      <c r="F940" s="61">
        <v>0</v>
      </c>
      <c r="G940" s="62">
        <v>0</v>
      </c>
      <c r="H940" s="2">
        <f t="shared" si="84"/>
        <v>0</v>
      </c>
      <c r="I940" s="2">
        <f t="shared" si="85"/>
        <v>4.375226266290321</v>
      </c>
      <c r="J940" s="1">
        <f t="shared" si="86"/>
        <v>0</v>
      </c>
      <c r="K940" s="1">
        <f t="shared" si="87"/>
        <v>0</v>
      </c>
      <c r="L940" s="9">
        <f t="shared" si="88"/>
        <v>0.90523785869330331</v>
      </c>
      <c r="M940" s="1">
        <f t="shared" si="89"/>
        <v>0</v>
      </c>
    </row>
    <row r="941" spans="1:13" s="47" customFormat="1">
      <c r="A941" s="79" t="s">
        <v>925</v>
      </c>
      <c r="B941" s="88">
        <v>452169</v>
      </c>
      <c r="C941" s="47" t="s">
        <v>927</v>
      </c>
      <c r="D941" s="71" t="s">
        <v>1117</v>
      </c>
      <c r="E941" s="71" t="s">
        <v>1146</v>
      </c>
      <c r="F941" s="61">
        <v>447423</v>
      </c>
      <c r="G941" s="62">
        <v>2418</v>
      </c>
      <c r="H941" s="2">
        <f t="shared" si="84"/>
        <v>185.03846153846155</v>
      </c>
      <c r="I941" s="2">
        <f t="shared" si="85"/>
        <v>4.375226266290321</v>
      </c>
      <c r="J941" s="1">
        <f t="shared" si="86"/>
        <v>10579.297111889997</v>
      </c>
      <c r="K941" s="1">
        <f t="shared" si="87"/>
        <v>436843.70288811001</v>
      </c>
      <c r="L941" s="9">
        <f t="shared" si="88"/>
        <v>0.90523785869330331</v>
      </c>
      <c r="M941" s="1">
        <f t="shared" si="89"/>
        <v>395447.45818608633</v>
      </c>
    </row>
    <row r="942" spans="1:13" s="47" customFormat="1">
      <c r="A942" s="79" t="s">
        <v>925</v>
      </c>
      <c r="B942" s="79">
        <v>452171</v>
      </c>
      <c r="C942" s="47" t="s">
        <v>928</v>
      </c>
      <c r="D942" s="71" t="s">
        <v>1117</v>
      </c>
      <c r="E942" s="71" t="s">
        <v>1146</v>
      </c>
      <c r="F942" s="61">
        <v>0</v>
      </c>
      <c r="G942" s="62">
        <v>0</v>
      </c>
      <c r="H942" s="2">
        <f t="shared" si="84"/>
        <v>0</v>
      </c>
      <c r="I942" s="2">
        <f t="shared" si="85"/>
        <v>4.375226266290321</v>
      </c>
      <c r="J942" s="1">
        <f t="shared" si="86"/>
        <v>0</v>
      </c>
      <c r="K942" s="1">
        <f t="shared" si="87"/>
        <v>0</v>
      </c>
      <c r="L942" s="9">
        <f t="shared" si="88"/>
        <v>0.90523785869330331</v>
      </c>
      <c r="M942" s="1">
        <f t="shared" si="89"/>
        <v>0</v>
      </c>
    </row>
    <row r="943" spans="1:13" s="47" customFormat="1">
      <c r="A943" s="79" t="s">
        <v>925</v>
      </c>
      <c r="B943" s="88">
        <v>452173</v>
      </c>
      <c r="C943" s="47" t="s">
        <v>929</v>
      </c>
      <c r="D943" s="71" t="s">
        <v>1117</v>
      </c>
      <c r="E943" s="71" t="s">
        <v>1146</v>
      </c>
      <c r="F943" s="61">
        <v>387945</v>
      </c>
      <c r="G943" s="62">
        <v>3487</v>
      </c>
      <c r="H943" s="2">
        <f t="shared" si="84"/>
        <v>111.25466016633209</v>
      </c>
      <c r="I943" s="2">
        <f t="shared" si="85"/>
        <v>4.375226266290321</v>
      </c>
      <c r="J943" s="1">
        <f t="shared" si="86"/>
        <v>15256.413990554349</v>
      </c>
      <c r="K943" s="1">
        <f t="shared" si="87"/>
        <v>372688.58600944566</v>
      </c>
      <c r="L943" s="9">
        <f t="shared" si="88"/>
        <v>0.90523785869330331</v>
      </c>
      <c r="M943" s="1">
        <f t="shared" si="89"/>
        <v>337371.8175586256</v>
      </c>
    </row>
    <row r="944" spans="1:13" s="47" customFormat="1">
      <c r="A944" s="79" t="s">
        <v>925</v>
      </c>
      <c r="B944" s="79">
        <v>452174</v>
      </c>
      <c r="C944" s="47" t="s">
        <v>930</v>
      </c>
      <c r="D944" s="71" t="s">
        <v>1117</v>
      </c>
      <c r="E944" s="71" t="s">
        <v>1146</v>
      </c>
      <c r="F944" s="61">
        <v>0</v>
      </c>
      <c r="G944" s="62">
        <v>0</v>
      </c>
      <c r="H944" s="2">
        <f t="shared" si="84"/>
        <v>0</v>
      </c>
      <c r="I944" s="2">
        <f t="shared" si="85"/>
        <v>4.375226266290321</v>
      </c>
      <c r="J944" s="1">
        <f t="shared" si="86"/>
        <v>0</v>
      </c>
      <c r="K944" s="1">
        <f t="shared" si="87"/>
        <v>0</v>
      </c>
      <c r="L944" s="9">
        <f t="shared" si="88"/>
        <v>0.90523785869330331</v>
      </c>
      <c r="M944" s="1">
        <f t="shared" si="89"/>
        <v>0</v>
      </c>
    </row>
    <row r="945" spans="1:13" s="47" customFormat="1">
      <c r="A945" s="79" t="s">
        <v>925</v>
      </c>
      <c r="B945" s="88">
        <v>452176</v>
      </c>
      <c r="C945" s="47" t="s">
        <v>931</v>
      </c>
      <c r="D945" s="71" t="s">
        <v>1117</v>
      </c>
      <c r="E945" s="71" t="s">
        <v>1146</v>
      </c>
      <c r="F945" s="61">
        <v>738189</v>
      </c>
      <c r="G945" s="62">
        <v>3237</v>
      </c>
      <c r="H945" s="2">
        <f t="shared" si="84"/>
        <v>228.04726598702501</v>
      </c>
      <c r="I945" s="2">
        <f t="shared" si="85"/>
        <v>4.375226266290321</v>
      </c>
      <c r="J945" s="1">
        <f t="shared" si="86"/>
        <v>14162.607423981768</v>
      </c>
      <c r="K945" s="1">
        <f t="shared" si="87"/>
        <v>724026.39257601823</v>
      </c>
      <c r="L945" s="9">
        <f t="shared" si="88"/>
        <v>0.90523785869330331</v>
      </c>
      <c r="M945" s="1">
        <f t="shared" si="89"/>
        <v>655416.10125295178</v>
      </c>
    </row>
    <row r="946" spans="1:13" s="47" customFormat="1">
      <c r="A946" s="79" t="s">
        <v>925</v>
      </c>
      <c r="B946" s="88">
        <v>452179</v>
      </c>
      <c r="C946" s="47" t="s">
        <v>932</v>
      </c>
      <c r="D946" s="71" t="s">
        <v>1117</v>
      </c>
      <c r="E946" s="71" t="s">
        <v>1146</v>
      </c>
      <c r="F946" s="61">
        <v>1419282</v>
      </c>
      <c r="G946" s="62">
        <v>3836</v>
      </c>
      <c r="H946" s="2">
        <f t="shared" si="84"/>
        <v>369.99009384775809</v>
      </c>
      <c r="I946" s="2">
        <f t="shared" si="85"/>
        <v>4.375226266290321</v>
      </c>
      <c r="J946" s="1">
        <f t="shared" si="86"/>
        <v>16783.367957489671</v>
      </c>
      <c r="K946" s="1">
        <f t="shared" si="87"/>
        <v>1402498.6320425104</v>
      </c>
      <c r="L946" s="9">
        <f t="shared" si="88"/>
        <v>0.90523785869330331</v>
      </c>
      <c r="M946" s="1">
        <f t="shared" si="89"/>
        <v>1269594.8584904491</v>
      </c>
    </row>
    <row r="947" spans="1:13" s="47" customFormat="1">
      <c r="A947" s="79" t="s">
        <v>925</v>
      </c>
      <c r="B947" s="79">
        <v>452191</v>
      </c>
      <c r="C947" s="47" t="s">
        <v>933</v>
      </c>
      <c r="D947" s="71" t="s">
        <v>1117</v>
      </c>
      <c r="E947" s="71" t="s">
        <v>1146</v>
      </c>
      <c r="F947" s="61">
        <v>0</v>
      </c>
      <c r="G947" s="62">
        <v>0</v>
      </c>
      <c r="H947" s="2">
        <f t="shared" si="84"/>
        <v>0</v>
      </c>
      <c r="I947" s="2">
        <f t="shared" si="85"/>
        <v>4.375226266290321</v>
      </c>
      <c r="J947" s="1">
        <f t="shared" si="86"/>
        <v>0</v>
      </c>
      <c r="K947" s="1">
        <f t="shared" si="87"/>
        <v>0</v>
      </c>
      <c r="L947" s="9">
        <f t="shared" si="88"/>
        <v>0.90523785869330331</v>
      </c>
      <c r="M947" s="1">
        <f t="shared" si="89"/>
        <v>0</v>
      </c>
    </row>
    <row r="948" spans="1:13" s="47" customFormat="1">
      <c r="A948" s="79" t="s">
        <v>925</v>
      </c>
      <c r="B948" s="88">
        <v>452200</v>
      </c>
      <c r="C948" s="47" t="s">
        <v>934</v>
      </c>
      <c r="D948" s="71" t="s">
        <v>1117</v>
      </c>
      <c r="E948" s="71" t="s">
        <v>1146</v>
      </c>
      <c r="F948" s="61">
        <v>325266</v>
      </c>
      <c r="G948" s="62">
        <v>846</v>
      </c>
      <c r="H948" s="2">
        <f t="shared" si="84"/>
        <v>384.47517730496452</v>
      </c>
      <c r="I948" s="2">
        <f t="shared" si="85"/>
        <v>4.375226266290321</v>
      </c>
      <c r="J948" s="1">
        <f t="shared" si="86"/>
        <v>3701.4414212816114</v>
      </c>
      <c r="K948" s="1">
        <f t="shared" si="87"/>
        <v>321564.5585787184</v>
      </c>
      <c r="L948" s="9">
        <f t="shared" si="88"/>
        <v>0.90523785869330331</v>
      </c>
      <c r="M948" s="1">
        <f t="shared" si="89"/>
        <v>291092.41243945633</v>
      </c>
    </row>
    <row r="949" spans="1:13" s="47" customFormat="1">
      <c r="A949" s="79" t="s">
        <v>925</v>
      </c>
      <c r="B949" s="88">
        <v>452226</v>
      </c>
      <c r="C949" s="47" t="s">
        <v>935</v>
      </c>
      <c r="D949" s="71" t="s">
        <v>1117</v>
      </c>
      <c r="E949" s="71" t="s">
        <v>1146</v>
      </c>
      <c r="F949" s="61">
        <v>378936</v>
      </c>
      <c r="G949" s="62">
        <v>1390</v>
      </c>
      <c r="H949" s="2">
        <f t="shared" si="84"/>
        <v>272.61582733812952</v>
      </c>
      <c r="I949" s="2">
        <f t="shared" si="85"/>
        <v>4.375226266290321</v>
      </c>
      <c r="J949" s="1">
        <f t="shared" si="86"/>
        <v>6081.5645101435457</v>
      </c>
      <c r="K949" s="1">
        <f t="shared" si="87"/>
        <v>372854.43548985646</v>
      </c>
      <c r="L949" s="9">
        <f t="shared" si="88"/>
        <v>0.90523785869330331</v>
      </c>
      <c r="M949" s="1">
        <f t="shared" si="89"/>
        <v>337521.95078713808</v>
      </c>
    </row>
    <row r="950" spans="1:13" s="47" customFormat="1">
      <c r="A950" s="79" t="s">
        <v>925</v>
      </c>
      <c r="B950" s="88">
        <v>453334</v>
      </c>
      <c r="C950" s="47" t="s">
        <v>936</v>
      </c>
      <c r="D950" s="71" t="s">
        <v>1117</v>
      </c>
      <c r="E950" s="71" t="s">
        <v>1146</v>
      </c>
      <c r="F950" s="61">
        <v>536988</v>
      </c>
      <c r="G950" s="62">
        <v>3118</v>
      </c>
      <c r="H950" s="2">
        <f t="shared" si="84"/>
        <v>172.22193713919179</v>
      </c>
      <c r="I950" s="2">
        <f t="shared" si="85"/>
        <v>4.375226266290321</v>
      </c>
      <c r="J950" s="1">
        <f t="shared" si="86"/>
        <v>13641.95549829322</v>
      </c>
      <c r="K950" s="1">
        <f t="shared" si="87"/>
        <v>523346.04450170678</v>
      </c>
      <c r="L950" s="9">
        <f t="shared" si="88"/>
        <v>0.90523785869330331</v>
      </c>
      <c r="M950" s="1">
        <f t="shared" si="89"/>
        <v>473752.65268033528</v>
      </c>
    </row>
    <row r="951" spans="1:13" s="47" customFormat="1">
      <c r="A951" s="79" t="s">
        <v>925</v>
      </c>
      <c r="B951" s="88">
        <v>457991</v>
      </c>
      <c r="C951" s="47" t="s">
        <v>937</v>
      </c>
      <c r="D951" s="71" t="s">
        <v>1117</v>
      </c>
      <c r="E951" s="71" t="s">
        <v>1146</v>
      </c>
      <c r="F951" s="61">
        <v>251877</v>
      </c>
      <c r="G951" s="62">
        <v>989</v>
      </c>
      <c r="H951" s="2">
        <f t="shared" si="84"/>
        <v>254.67846309403438</v>
      </c>
      <c r="I951" s="2">
        <f t="shared" si="85"/>
        <v>4.375226266290321</v>
      </c>
      <c r="J951" s="1">
        <f t="shared" si="86"/>
        <v>4327.0987773611278</v>
      </c>
      <c r="K951" s="1">
        <f t="shared" si="87"/>
        <v>247549.90122263887</v>
      </c>
      <c r="L951" s="9">
        <f t="shared" si="88"/>
        <v>0.90523785869330331</v>
      </c>
      <c r="M951" s="1">
        <f t="shared" si="89"/>
        <v>224091.54250252037</v>
      </c>
    </row>
    <row r="952" spans="1:13" s="47" customFormat="1">
      <c r="A952" s="79" t="s">
        <v>925</v>
      </c>
      <c r="B952" s="89">
        <v>457991</v>
      </c>
      <c r="C952" s="47" t="s">
        <v>937</v>
      </c>
      <c r="D952" s="71" t="s">
        <v>1117</v>
      </c>
      <c r="E952" s="71" t="s">
        <v>1147</v>
      </c>
      <c r="F952" s="61">
        <v>0</v>
      </c>
      <c r="G952" s="62">
        <v>2427</v>
      </c>
      <c r="H952" s="2">
        <f t="shared" si="84"/>
        <v>0</v>
      </c>
      <c r="I952" s="2">
        <f t="shared" si="85"/>
        <v>4.375226266290321</v>
      </c>
      <c r="J952" s="1">
        <f t="shared" si="86"/>
        <v>0</v>
      </c>
      <c r="K952" s="1">
        <f t="shared" si="87"/>
        <v>0</v>
      </c>
      <c r="L952" s="9">
        <f t="shared" si="88"/>
        <v>0.90523785869330331</v>
      </c>
      <c r="M952" s="1">
        <f t="shared" si="89"/>
        <v>0</v>
      </c>
    </row>
    <row r="953" spans="1:13" s="47" customFormat="1">
      <c r="A953" s="79" t="s">
        <v>938</v>
      </c>
      <c r="B953" s="88">
        <v>462178</v>
      </c>
      <c r="C953" s="47" t="s">
        <v>939</v>
      </c>
      <c r="D953" s="71" t="s">
        <v>1117</v>
      </c>
      <c r="E953" s="71" t="s">
        <v>1146</v>
      </c>
      <c r="F953" s="61">
        <v>43770</v>
      </c>
      <c r="G953" s="62">
        <v>102</v>
      </c>
      <c r="H953" s="2">
        <f t="shared" si="84"/>
        <v>429.11764705882354</v>
      </c>
      <c r="I953" s="2">
        <f t="shared" si="85"/>
        <v>4.375226266290321</v>
      </c>
      <c r="J953" s="1">
        <f t="shared" si="86"/>
        <v>446.27307916161271</v>
      </c>
      <c r="K953" s="1">
        <f t="shared" si="87"/>
        <v>43323.726920838388</v>
      </c>
      <c r="L953" s="9">
        <f t="shared" si="88"/>
        <v>0.90523785869330331</v>
      </c>
      <c r="M953" s="1">
        <f t="shared" si="89"/>
        <v>39218.277788433159</v>
      </c>
    </row>
    <row r="954" spans="1:13" s="47" customFormat="1">
      <c r="A954" s="79" t="s">
        <v>938</v>
      </c>
      <c r="B954" s="79">
        <v>462181</v>
      </c>
      <c r="C954" s="47" t="s">
        <v>940</v>
      </c>
      <c r="D954" s="71" t="s">
        <v>1117</v>
      </c>
      <c r="E954" s="71" t="s">
        <v>1146</v>
      </c>
      <c r="F954" s="61">
        <v>0</v>
      </c>
      <c r="G954" s="62">
        <v>0</v>
      </c>
      <c r="H954" s="2">
        <f t="shared" si="84"/>
        <v>0</v>
      </c>
      <c r="I954" s="2">
        <f t="shared" si="85"/>
        <v>4.375226266290321</v>
      </c>
      <c r="J954" s="1">
        <f t="shared" si="86"/>
        <v>0</v>
      </c>
      <c r="K954" s="1">
        <f t="shared" si="87"/>
        <v>0</v>
      </c>
      <c r="L954" s="9">
        <f t="shared" si="88"/>
        <v>0.90523785869330331</v>
      </c>
      <c r="M954" s="1">
        <f t="shared" si="89"/>
        <v>0</v>
      </c>
    </row>
    <row r="955" spans="1:13" s="47" customFormat="1">
      <c r="A955" s="79" t="s">
        <v>938</v>
      </c>
      <c r="B955" s="88">
        <v>462182</v>
      </c>
      <c r="C955" s="47" t="s">
        <v>941</v>
      </c>
      <c r="D955" s="71" t="s">
        <v>1117</v>
      </c>
      <c r="E955" s="71" t="s">
        <v>1146</v>
      </c>
      <c r="F955" s="61">
        <v>204348</v>
      </c>
      <c r="G955" s="62">
        <v>649</v>
      </c>
      <c r="H955" s="2">
        <f t="shared" si="84"/>
        <v>314.86594761171034</v>
      </c>
      <c r="I955" s="2">
        <f t="shared" si="85"/>
        <v>4.375226266290321</v>
      </c>
      <c r="J955" s="1">
        <f t="shared" si="86"/>
        <v>2839.5218468224184</v>
      </c>
      <c r="K955" s="1">
        <f t="shared" si="87"/>
        <v>201508.4781531776</v>
      </c>
      <c r="L955" s="9">
        <f t="shared" si="88"/>
        <v>0.90523785869330331</v>
      </c>
      <c r="M955" s="1">
        <f t="shared" si="89"/>
        <v>182413.10327192879</v>
      </c>
    </row>
    <row r="956" spans="1:13" s="47" customFormat="1">
      <c r="A956" s="79" t="s">
        <v>938</v>
      </c>
      <c r="B956" s="79">
        <v>462184</v>
      </c>
      <c r="C956" s="47" t="s">
        <v>942</v>
      </c>
      <c r="D956" s="71" t="s">
        <v>1117</v>
      </c>
      <c r="E956" s="71" t="s">
        <v>1146</v>
      </c>
      <c r="F956" s="61">
        <v>0</v>
      </c>
      <c r="G956" s="62">
        <v>0</v>
      </c>
      <c r="H956" s="2">
        <f t="shared" si="84"/>
        <v>0</v>
      </c>
      <c r="I956" s="2">
        <f t="shared" si="85"/>
        <v>4.375226266290321</v>
      </c>
      <c r="J956" s="1">
        <f t="shared" si="86"/>
        <v>0</v>
      </c>
      <c r="K956" s="1">
        <f t="shared" si="87"/>
        <v>0</v>
      </c>
      <c r="L956" s="9">
        <f t="shared" si="88"/>
        <v>0.90523785869330331</v>
      </c>
      <c r="M956" s="1">
        <f t="shared" si="89"/>
        <v>0</v>
      </c>
    </row>
    <row r="957" spans="1:13" s="47" customFormat="1">
      <c r="A957" s="79" t="s">
        <v>938</v>
      </c>
      <c r="B957" s="88">
        <v>462186</v>
      </c>
      <c r="C957" s="47" t="s">
        <v>943</v>
      </c>
      <c r="D957" s="71" t="s">
        <v>1117</v>
      </c>
      <c r="E957" s="71" t="s">
        <v>1146</v>
      </c>
      <c r="F957" s="61">
        <v>372018</v>
      </c>
      <c r="G957" s="62">
        <v>3517</v>
      </c>
      <c r="H957" s="2">
        <f t="shared" si="84"/>
        <v>105.77708274097242</v>
      </c>
      <c r="I957" s="2">
        <f t="shared" si="85"/>
        <v>4.375226266290321</v>
      </c>
      <c r="J957" s="1">
        <f t="shared" si="86"/>
        <v>15387.670778543059</v>
      </c>
      <c r="K957" s="1">
        <f t="shared" si="87"/>
        <v>356630.32922145695</v>
      </c>
      <c r="L957" s="9">
        <f t="shared" si="88"/>
        <v>0.90523785869330331</v>
      </c>
      <c r="M957" s="1">
        <f t="shared" si="89"/>
        <v>322835.27556951949</v>
      </c>
    </row>
    <row r="958" spans="1:13" s="47" customFormat="1">
      <c r="A958" s="79" t="s">
        <v>938</v>
      </c>
      <c r="B958" s="88">
        <v>462188</v>
      </c>
      <c r="C958" s="47" t="s">
        <v>944</v>
      </c>
      <c r="D958" s="71" t="s">
        <v>1117</v>
      </c>
      <c r="E958" s="71" t="s">
        <v>1146</v>
      </c>
      <c r="F958" s="61">
        <v>74988</v>
      </c>
      <c r="G958" s="62">
        <v>405</v>
      </c>
      <c r="H958" s="2">
        <f t="shared" si="84"/>
        <v>185.15555555555557</v>
      </c>
      <c r="I958" s="2">
        <f t="shared" si="85"/>
        <v>4.375226266290321</v>
      </c>
      <c r="J958" s="1">
        <f t="shared" si="86"/>
        <v>1771.9666378475799</v>
      </c>
      <c r="K958" s="1">
        <f t="shared" si="87"/>
        <v>73216.033362152419</v>
      </c>
      <c r="L958" s="9">
        <f t="shared" si="88"/>
        <v>0.90523785869330331</v>
      </c>
      <c r="M958" s="1">
        <f t="shared" si="89"/>
        <v>66277.925262772318</v>
      </c>
    </row>
    <row r="959" spans="1:13" s="47" customFormat="1">
      <c r="A959" s="79" t="s">
        <v>938</v>
      </c>
      <c r="B959" s="79">
        <v>462190</v>
      </c>
      <c r="C959" s="47" t="s">
        <v>945</v>
      </c>
      <c r="D959" s="71" t="s">
        <v>1117</v>
      </c>
      <c r="E959" s="71" t="s">
        <v>1146</v>
      </c>
      <c r="F959" s="61">
        <v>0</v>
      </c>
      <c r="G959" s="62">
        <v>0</v>
      </c>
      <c r="H959" s="2">
        <f t="shared" si="84"/>
        <v>0</v>
      </c>
      <c r="I959" s="2">
        <f t="shared" si="85"/>
        <v>4.375226266290321</v>
      </c>
      <c r="J959" s="1">
        <f t="shared" si="86"/>
        <v>0</v>
      </c>
      <c r="K959" s="1">
        <f t="shared" si="87"/>
        <v>0</v>
      </c>
      <c r="L959" s="9">
        <f t="shared" si="88"/>
        <v>0.90523785869330331</v>
      </c>
      <c r="M959" s="1">
        <f t="shared" si="89"/>
        <v>0</v>
      </c>
    </row>
    <row r="960" spans="1:13" s="47" customFormat="1">
      <c r="A960" s="79" t="s">
        <v>938</v>
      </c>
      <c r="B960" s="79">
        <v>462193</v>
      </c>
      <c r="C960" s="47" t="s">
        <v>946</v>
      </c>
      <c r="D960" s="71" t="s">
        <v>1117</v>
      </c>
      <c r="E960" s="71" t="s">
        <v>1146</v>
      </c>
      <c r="F960" s="61">
        <v>0</v>
      </c>
      <c r="G960" s="62">
        <v>0</v>
      </c>
      <c r="H960" s="2">
        <f t="shared" si="84"/>
        <v>0</v>
      </c>
      <c r="I960" s="2">
        <f t="shared" si="85"/>
        <v>4.375226266290321</v>
      </c>
      <c r="J960" s="1">
        <f t="shared" si="86"/>
        <v>0</v>
      </c>
      <c r="K960" s="1">
        <f t="shared" si="87"/>
        <v>0</v>
      </c>
      <c r="L960" s="9">
        <f t="shared" si="88"/>
        <v>0.90523785869330331</v>
      </c>
      <c r="M960" s="1">
        <f t="shared" si="89"/>
        <v>0</v>
      </c>
    </row>
    <row r="961" spans="1:13" s="47" customFormat="1">
      <c r="A961" s="79" t="s">
        <v>938</v>
      </c>
      <c r="B961" s="88">
        <v>462194</v>
      </c>
      <c r="C961" s="47" t="s">
        <v>947</v>
      </c>
      <c r="D961" s="71" t="s">
        <v>1117</v>
      </c>
      <c r="E961" s="71" t="s">
        <v>1146</v>
      </c>
      <c r="F961" s="61">
        <v>160110</v>
      </c>
      <c r="G961" s="62">
        <v>639</v>
      </c>
      <c r="H961" s="2">
        <f t="shared" si="84"/>
        <v>250.56338028169014</v>
      </c>
      <c r="I961" s="2">
        <f t="shared" si="85"/>
        <v>4.375226266290321</v>
      </c>
      <c r="J961" s="1">
        <f t="shared" si="86"/>
        <v>2795.769584159515</v>
      </c>
      <c r="K961" s="1">
        <f t="shared" si="87"/>
        <v>157314.23041584049</v>
      </c>
      <c r="L961" s="9">
        <f t="shared" si="88"/>
        <v>0.90523785869330331</v>
      </c>
      <c r="M961" s="1">
        <f t="shared" si="89"/>
        <v>142406.79708362036</v>
      </c>
    </row>
    <row r="962" spans="1:13" s="47" customFormat="1">
      <c r="A962" s="79" t="s">
        <v>938</v>
      </c>
      <c r="B962" s="88">
        <v>462195</v>
      </c>
      <c r="C962" s="47" t="s">
        <v>948</v>
      </c>
      <c r="D962" s="71" t="s">
        <v>1117</v>
      </c>
      <c r="E962" s="71" t="s">
        <v>1146</v>
      </c>
      <c r="F962" s="61">
        <v>45672</v>
      </c>
      <c r="G962" s="62">
        <v>136</v>
      </c>
      <c r="H962" s="2">
        <f t="shared" si="84"/>
        <v>335.8235294117647</v>
      </c>
      <c r="I962" s="2">
        <f t="shared" si="85"/>
        <v>4.375226266290321</v>
      </c>
      <c r="J962" s="1">
        <f t="shared" si="86"/>
        <v>595.03077221548369</v>
      </c>
      <c r="K962" s="1">
        <f t="shared" si="87"/>
        <v>45076.969227784517</v>
      </c>
      <c r="L962" s="9">
        <f t="shared" si="88"/>
        <v>0.90523785869330331</v>
      </c>
      <c r="M962" s="1">
        <f t="shared" si="89"/>
        <v>40805.379100143582</v>
      </c>
    </row>
    <row r="963" spans="1:13" s="47" customFormat="1">
      <c r="A963" s="79" t="s">
        <v>938</v>
      </c>
      <c r="B963" s="88">
        <v>462196</v>
      </c>
      <c r="C963" s="47" t="s">
        <v>949</v>
      </c>
      <c r="D963" s="71" t="s">
        <v>1117</v>
      </c>
      <c r="E963" s="71" t="s">
        <v>1146</v>
      </c>
      <c r="F963" s="61">
        <v>10128</v>
      </c>
      <c r="G963" s="62">
        <v>210</v>
      </c>
      <c r="H963" s="2">
        <f t="shared" ref="H963:H1026" si="90">IFERROR(F963/G963,0)</f>
        <v>48.228571428571428</v>
      </c>
      <c r="I963" s="2">
        <f t="shared" ref="I963:I1026" si="91">$D$1134</f>
        <v>4.375226266290321</v>
      </c>
      <c r="J963" s="1">
        <f t="shared" ref="J963:J1026" si="92">MIN(F963,I963*G963)</f>
        <v>918.79751592096738</v>
      </c>
      <c r="K963" s="1">
        <f t="shared" ref="K963:K1026" si="93">F963-J963</f>
        <v>9209.2024840790327</v>
      </c>
      <c r="L963" s="9">
        <f t="shared" ref="L963:L1026" si="94">$L$1132</f>
        <v>0.90523785869330331</v>
      </c>
      <c r="M963" s="1">
        <f t="shared" ref="M963:M1026" si="95">L963*K963</f>
        <v>8336.5187369607538</v>
      </c>
    </row>
    <row r="964" spans="1:13" s="47" customFormat="1">
      <c r="A964" s="79" t="s">
        <v>938</v>
      </c>
      <c r="B964" s="88">
        <v>462197</v>
      </c>
      <c r="C964" s="47" t="s">
        <v>950</v>
      </c>
      <c r="D964" s="71" t="s">
        <v>1117</v>
      </c>
      <c r="E964" s="71" t="s">
        <v>1146</v>
      </c>
      <c r="F964" s="61">
        <v>225333</v>
      </c>
      <c r="G964" s="62">
        <v>1392</v>
      </c>
      <c r="H964" s="2">
        <f t="shared" si="90"/>
        <v>161.87715517241378</v>
      </c>
      <c r="I964" s="2">
        <f t="shared" si="91"/>
        <v>4.375226266290321</v>
      </c>
      <c r="J964" s="1">
        <f t="shared" si="92"/>
        <v>6090.3149626761269</v>
      </c>
      <c r="K964" s="1">
        <f t="shared" si="93"/>
        <v>219242.68503732388</v>
      </c>
      <c r="L964" s="9">
        <f t="shared" si="94"/>
        <v>0.90523785869330331</v>
      </c>
      <c r="M964" s="1">
        <f t="shared" si="95"/>
        <v>198466.77873735741</v>
      </c>
    </row>
    <row r="965" spans="1:13" s="47" customFormat="1">
      <c r="A965" s="79" t="s">
        <v>938</v>
      </c>
      <c r="B965" s="79">
        <v>462198</v>
      </c>
      <c r="C965" s="47" t="s">
        <v>951</v>
      </c>
      <c r="D965" s="71" t="s">
        <v>1117</v>
      </c>
      <c r="E965" s="71" t="s">
        <v>1146</v>
      </c>
      <c r="F965" s="61">
        <v>0</v>
      </c>
      <c r="G965" s="62">
        <v>0</v>
      </c>
      <c r="H965" s="2">
        <f t="shared" si="90"/>
        <v>0</v>
      </c>
      <c r="I965" s="2">
        <f t="shared" si="91"/>
        <v>4.375226266290321</v>
      </c>
      <c r="J965" s="1">
        <f t="shared" si="92"/>
        <v>0</v>
      </c>
      <c r="K965" s="1">
        <f t="shared" si="93"/>
        <v>0</v>
      </c>
      <c r="L965" s="9">
        <f t="shared" si="94"/>
        <v>0.90523785869330331</v>
      </c>
      <c r="M965" s="1">
        <f t="shared" si="95"/>
        <v>0</v>
      </c>
    </row>
    <row r="966" spans="1:13" s="47" customFormat="1">
      <c r="A966" s="79" t="s">
        <v>938</v>
      </c>
      <c r="B966" s="88">
        <v>462199</v>
      </c>
      <c r="C966" s="47" t="s">
        <v>952</v>
      </c>
      <c r="D966" s="71" t="s">
        <v>1117</v>
      </c>
      <c r="E966" s="71" t="s">
        <v>1146</v>
      </c>
      <c r="F966" s="61">
        <v>444501</v>
      </c>
      <c r="G966" s="62">
        <v>1056</v>
      </c>
      <c r="H966" s="2">
        <f t="shared" si="90"/>
        <v>420.92897727272725</v>
      </c>
      <c r="I966" s="2">
        <f t="shared" si="91"/>
        <v>4.375226266290321</v>
      </c>
      <c r="J966" s="1">
        <f t="shared" si="92"/>
        <v>4620.2389372025791</v>
      </c>
      <c r="K966" s="1">
        <f t="shared" si="93"/>
        <v>439880.76106279739</v>
      </c>
      <c r="L966" s="9">
        <f t="shared" si="94"/>
        <v>0.90523785869330331</v>
      </c>
      <c r="M966" s="1">
        <f t="shared" si="95"/>
        <v>398196.71822486731</v>
      </c>
    </row>
    <row r="967" spans="1:13" s="47" customFormat="1">
      <c r="A967" s="79" t="s">
        <v>938</v>
      </c>
      <c r="B967" s="79">
        <v>462201</v>
      </c>
      <c r="C967" s="47" t="s">
        <v>953</v>
      </c>
      <c r="D967" s="71" t="s">
        <v>1117</v>
      </c>
      <c r="E967" s="71" t="s">
        <v>1146</v>
      </c>
      <c r="F967" s="61">
        <v>0</v>
      </c>
      <c r="G967" s="62">
        <v>0</v>
      </c>
      <c r="H967" s="2">
        <f t="shared" si="90"/>
        <v>0</v>
      </c>
      <c r="I967" s="2">
        <f t="shared" si="91"/>
        <v>4.375226266290321</v>
      </c>
      <c r="J967" s="1">
        <f t="shared" si="92"/>
        <v>0</v>
      </c>
      <c r="K967" s="1">
        <f t="shared" si="93"/>
        <v>0</v>
      </c>
      <c r="L967" s="9">
        <f t="shared" si="94"/>
        <v>0.90523785869330331</v>
      </c>
      <c r="M967" s="1">
        <f t="shared" si="95"/>
        <v>0</v>
      </c>
    </row>
    <row r="968" spans="1:13" s="47" customFormat="1">
      <c r="A968" s="79" t="s">
        <v>938</v>
      </c>
      <c r="B968" s="88">
        <v>462202</v>
      </c>
      <c r="C968" s="47" t="s">
        <v>954</v>
      </c>
      <c r="D968" s="71" t="s">
        <v>1117</v>
      </c>
      <c r="E968" s="71" t="s">
        <v>1146</v>
      </c>
      <c r="F968" s="61">
        <v>56202</v>
      </c>
      <c r="G968" s="62">
        <v>163</v>
      </c>
      <c r="H968" s="2">
        <f t="shared" si="90"/>
        <v>344.79754601226995</v>
      </c>
      <c r="I968" s="2">
        <f t="shared" si="91"/>
        <v>4.375226266290321</v>
      </c>
      <c r="J968" s="1">
        <f t="shared" si="92"/>
        <v>713.16188140532233</v>
      </c>
      <c r="K968" s="1">
        <f t="shared" si="93"/>
        <v>55488.838118594678</v>
      </c>
      <c r="L968" s="9">
        <f t="shared" si="94"/>
        <v>0.90523785869330331</v>
      </c>
      <c r="M968" s="1">
        <f t="shared" si="95"/>
        <v>50230.596999855989</v>
      </c>
    </row>
    <row r="969" spans="1:13" s="47" customFormat="1">
      <c r="A969" s="79" t="s">
        <v>938</v>
      </c>
      <c r="B969" s="88">
        <v>462203</v>
      </c>
      <c r="C969" s="47" t="s">
        <v>955</v>
      </c>
      <c r="D969" s="71" t="s">
        <v>1117</v>
      </c>
      <c r="E969" s="71" t="s">
        <v>1146</v>
      </c>
      <c r="F969" s="61">
        <v>185259</v>
      </c>
      <c r="G969" s="62">
        <v>1901</v>
      </c>
      <c r="H969" s="2">
        <f t="shared" si="90"/>
        <v>97.453445554971069</v>
      </c>
      <c r="I969" s="2">
        <f t="shared" si="91"/>
        <v>4.375226266290321</v>
      </c>
      <c r="J969" s="1">
        <f t="shared" si="92"/>
        <v>8317.3051322178999</v>
      </c>
      <c r="K969" s="1">
        <f t="shared" si="93"/>
        <v>176941.69486778209</v>
      </c>
      <c r="L969" s="9">
        <f t="shared" si="94"/>
        <v>0.90523785869330331</v>
      </c>
      <c r="M969" s="1">
        <f t="shared" si="95"/>
        <v>160174.32097567493</v>
      </c>
    </row>
    <row r="970" spans="1:13" s="47" customFormat="1">
      <c r="A970" s="79" t="s">
        <v>938</v>
      </c>
      <c r="B970" s="88">
        <v>462206</v>
      </c>
      <c r="C970" s="47" t="s">
        <v>956</v>
      </c>
      <c r="D970" s="71" t="s">
        <v>1117</v>
      </c>
      <c r="E970" s="71" t="s">
        <v>1146</v>
      </c>
      <c r="F970" s="61">
        <v>3495</v>
      </c>
      <c r="G970" s="62">
        <v>60</v>
      </c>
      <c r="H970" s="2">
        <f t="shared" si="90"/>
        <v>58.25</v>
      </c>
      <c r="I970" s="2">
        <f t="shared" si="91"/>
        <v>4.375226266290321</v>
      </c>
      <c r="J970" s="1">
        <f t="shared" si="92"/>
        <v>262.51357597741924</v>
      </c>
      <c r="K970" s="1">
        <f t="shared" si="93"/>
        <v>3232.4864240225806</v>
      </c>
      <c r="L970" s="9">
        <f t="shared" si="94"/>
        <v>0.90523785869330331</v>
      </c>
      <c r="M970" s="1">
        <f t="shared" si="95"/>
        <v>2926.1690887373743</v>
      </c>
    </row>
    <row r="971" spans="1:13" s="47" customFormat="1">
      <c r="A971" s="79" t="s">
        <v>938</v>
      </c>
      <c r="B971" s="79">
        <v>462207</v>
      </c>
      <c r="C971" s="47" t="s">
        <v>957</v>
      </c>
      <c r="D971" s="71" t="s">
        <v>1117</v>
      </c>
      <c r="E971" s="71" t="s">
        <v>1146</v>
      </c>
      <c r="F971" s="61">
        <v>0</v>
      </c>
      <c r="G971" s="62">
        <v>0</v>
      </c>
      <c r="H971" s="2">
        <f t="shared" si="90"/>
        <v>0</v>
      </c>
      <c r="I971" s="2">
        <f t="shared" si="91"/>
        <v>4.375226266290321</v>
      </c>
      <c r="J971" s="1">
        <f t="shared" si="92"/>
        <v>0</v>
      </c>
      <c r="K971" s="1">
        <f t="shared" si="93"/>
        <v>0</v>
      </c>
      <c r="L971" s="9">
        <f t="shared" si="94"/>
        <v>0.90523785869330331</v>
      </c>
      <c r="M971" s="1">
        <f t="shared" si="95"/>
        <v>0</v>
      </c>
    </row>
    <row r="972" spans="1:13" s="47" customFormat="1">
      <c r="A972" s="79" t="s">
        <v>938</v>
      </c>
      <c r="B972" s="88">
        <v>462209</v>
      </c>
      <c r="C972" s="47" t="s">
        <v>958</v>
      </c>
      <c r="D972" s="71" t="s">
        <v>1117</v>
      </c>
      <c r="E972" s="71" t="s">
        <v>1146</v>
      </c>
      <c r="F972" s="61">
        <v>338754</v>
      </c>
      <c r="G972" s="62">
        <v>1570</v>
      </c>
      <c r="H972" s="2">
        <f t="shared" si="90"/>
        <v>215.76687898089173</v>
      </c>
      <c r="I972" s="2">
        <f t="shared" si="91"/>
        <v>4.375226266290321</v>
      </c>
      <c r="J972" s="1">
        <f t="shared" si="92"/>
        <v>6869.1052380758038</v>
      </c>
      <c r="K972" s="1">
        <f t="shared" si="93"/>
        <v>331884.89476192422</v>
      </c>
      <c r="L972" s="9">
        <f t="shared" si="94"/>
        <v>0.90523785869330331</v>
      </c>
      <c r="M972" s="1">
        <f t="shared" si="95"/>
        <v>300434.77146693663</v>
      </c>
    </row>
    <row r="973" spans="1:13" s="47" customFormat="1">
      <c r="A973" s="79" t="s">
        <v>938</v>
      </c>
      <c r="B973" s="88">
        <v>462210</v>
      </c>
      <c r="C973" s="47" t="s">
        <v>959</v>
      </c>
      <c r="D973" s="71" t="s">
        <v>1117</v>
      </c>
      <c r="E973" s="71" t="s">
        <v>1146</v>
      </c>
      <c r="F973" s="61">
        <v>3834</v>
      </c>
      <c r="G973" s="62">
        <v>67</v>
      </c>
      <c r="H973" s="2">
        <f t="shared" si="90"/>
        <v>57.223880597014926</v>
      </c>
      <c r="I973" s="2">
        <f t="shared" si="91"/>
        <v>4.375226266290321</v>
      </c>
      <c r="J973" s="1">
        <f t="shared" si="92"/>
        <v>293.14015984145152</v>
      </c>
      <c r="K973" s="1">
        <f t="shared" si="93"/>
        <v>3540.8598401585486</v>
      </c>
      <c r="L973" s="9">
        <f t="shared" si="94"/>
        <v>0.90523785869330331</v>
      </c>
      <c r="M973" s="1">
        <f t="shared" si="95"/>
        <v>3205.3203796382368</v>
      </c>
    </row>
    <row r="974" spans="1:13" s="47" customFormat="1">
      <c r="A974" s="79" t="s">
        <v>960</v>
      </c>
      <c r="B974" s="88">
        <v>472213</v>
      </c>
      <c r="C974" s="47" t="s">
        <v>961</v>
      </c>
      <c r="D974" s="71" t="s">
        <v>1117</v>
      </c>
      <c r="E974" s="71" t="s">
        <v>1146</v>
      </c>
      <c r="F974" s="61">
        <v>558861</v>
      </c>
      <c r="G974" s="62">
        <v>3487</v>
      </c>
      <c r="H974" s="2">
        <f t="shared" si="90"/>
        <v>160.26985947806136</v>
      </c>
      <c r="I974" s="2">
        <f t="shared" si="91"/>
        <v>4.375226266290321</v>
      </c>
      <c r="J974" s="1">
        <f t="shared" si="92"/>
        <v>15256.413990554349</v>
      </c>
      <c r="K974" s="1">
        <f t="shared" si="93"/>
        <v>543604.5860094456</v>
      </c>
      <c r="L974" s="9">
        <f t="shared" si="94"/>
        <v>0.90523785869330331</v>
      </c>
      <c r="M974" s="1">
        <f t="shared" si="95"/>
        <v>492091.45141505013</v>
      </c>
    </row>
    <row r="975" spans="1:13" s="47" customFormat="1">
      <c r="A975" s="79" t="s">
        <v>960</v>
      </c>
      <c r="B975" s="79">
        <v>472215</v>
      </c>
      <c r="C975" s="47" t="s">
        <v>962</v>
      </c>
      <c r="D975" s="71" t="s">
        <v>1117</v>
      </c>
      <c r="E975" s="71" t="s">
        <v>1146</v>
      </c>
      <c r="F975" s="61">
        <v>0</v>
      </c>
      <c r="G975" s="62">
        <v>0</v>
      </c>
      <c r="H975" s="2">
        <f t="shared" si="90"/>
        <v>0</v>
      </c>
      <c r="I975" s="2">
        <f t="shared" si="91"/>
        <v>4.375226266290321</v>
      </c>
      <c r="J975" s="1">
        <f t="shared" si="92"/>
        <v>0</v>
      </c>
      <c r="K975" s="1">
        <f t="shared" si="93"/>
        <v>0</v>
      </c>
      <c r="L975" s="9">
        <f t="shared" si="94"/>
        <v>0.90523785869330331</v>
      </c>
      <c r="M975" s="1">
        <f t="shared" si="95"/>
        <v>0</v>
      </c>
    </row>
    <row r="976" spans="1:13" s="47" customFormat="1">
      <c r="A976" s="79" t="s">
        <v>960</v>
      </c>
      <c r="B976" s="88">
        <v>472218</v>
      </c>
      <c r="C976" s="47" t="s">
        <v>963</v>
      </c>
      <c r="D976" s="71" t="s">
        <v>1117</v>
      </c>
      <c r="E976" s="71" t="s">
        <v>1146</v>
      </c>
      <c r="F976" s="61">
        <v>228339</v>
      </c>
      <c r="G976" s="62">
        <v>1858</v>
      </c>
      <c r="H976" s="2">
        <f t="shared" si="90"/>
        <v>122.89504843918192</v>
      </c>
      <c r="I976" s="2">
        <f t="shared" si="91"/>
        <v>4.375226266290321</v>
      </c>
      <c r="J976" s="1">
        <f t="shared" si="92"/>
        <v>8129.1704027674159</v>
      </c>
      <c r="K976" s="1">
        <f t="shared" si="93"/>
        <v>220209.82959723257</v>
      </c>
      <c r="L976" s="9">
        <f t="shared" si="94"/>
        <v>0.90523785869330331</v>
      </c>
      <c r="M976" s="1">
        <f t="shared" si="95"/>
        <v>199342.27460781601</v>
      </c>
    </row>
    <row r="977" spans="1:13" s="47" customFormat="1">
      <c r="A977" s="79" t="s">
        <v>960</v>
      </c>
      <c r="B977" s="88">
        <v>472220</v>
      </c>
      <c r="C977" s="47" t="s">
        <v>964</v>
      </c>
      <c r="D977" s="71" t="s">
        <v>1117</v>
      </c>
      <c r="E977" s="71" t="s">
        <v>1146</v>
      </c>
      <c r="F977" s="61">
        <v>158160</v>
      </c>
      <c r="G977" s="62">
        <v>946</v>
      </c>
      <c r="H977" s="2">
        <f t="shared" si="90"/>
        <v>167.18816067653276</v>
      </c>
      <c r="I977" s="2">
        <f t="shared" si="91"/>
        <v>4.375226266290321</v>
      </c>
      <c r="J977" s="1">
        <f t="shared" si="92"/>
        <v>4138.9640479106438</v>
      </c>
      <c r="K977" s="1">
        <f t="shared" si="93"/>
        <v>154021.03595208935</v>
      </c>
      <c r="L977" s="9">
        <f t="shared" si="94"/>
        <v>0.90523785869330331</v>
      </c>
      <c r="M977" s="1">
        <f t="shared" si="95"/>
        <v>139425.67277899364</v>
      </c>
    </row>
    <row r="978" spans="1:13" s="47" customFormat="1">
      <c r="A978" s="79" t="s">
        <v>960</v>
      </c>
      <c r="B978" s="88">
        <v>472221</v>
      </c>
      <c r="C978" s="47" t="s">
        <v>278</v>
      </c>
      <c r="D978" s="71" t="s">
        <v>1117</v>
      </c>
      <c r="E978" s="71" t="s">
        <v>1146</v>
      </c>
      <c r="F978" s="61">
        <v>61944</v>
      </c>
      <c r="G978" s="62">
        <v>1649</v>
      </c>
      <c r="H978" s="2">
        <f t="shared" si="90"/>
        <v>37.56458459672529</v>
      </c>
      <c r="I978" s="2">
        <f t="shared" si="91"/>
        <v>4.375226266290321</v>
      </c>
      <c r="J978" s="1">
        <f t="shared" si="92"/>
        <v>7214.7481131127397</v>
      </c>
      <c r="K978" s="1">
        <f t="shared" si="93"/>
        <v>54729.251886887258</v>
      </c>
      <c r="L978" s="9">
        <f t="shared" si="94"/>
        <v>0.90523785869330331</v>
      </c>
      <c r="M978" s="1">
        <f t="shared" si="95"/>
        <v>49542.990785972252</v>
      </c>
    </row>
    <row r="979" spans="1:13" s="47" customFormat="1">
      <c r="A979" s="79" t="s">
        <v>960</v>
      </c>
      <c r="B979" s="88">
        <v>472226</v>
      </c>
      <c r="C979" s="47" t="s">
        <v>965</v>
      </c>
      <c r="D979" s="71" t="s">
        <v>1117</v>
      </c>
      <c r="E979" s="71" t="s">
        <v>1146</v>
      </c>
      <c r="F979" s="61">
        <v>155352</v>
      </c>
      <c r="G979" s="62">
        <v>917</v>
      </c>
      <c r="H979" s="2">
        <f t="shared" si="90"/>
        <v>169.4133042529989</v>
      </c>
      <c r="I979" s="2">
        <f t="shared" si="91"/>
        <v>4.375226266290321</v>
      </c>
      <c r="J979" s="1">
        <f t="shared" si="92"/>
        <v>4012.0824861882243</v>
      </c>
      <c r="K979" s="1">
        <f t="shared" si="93"/>
        <v>151339.91751381179</v>
      </c>
      <c r="L979" s="9">
        <f t="shared" si="94"/>
        <v>0.90523785869330331</v>
      </c>
      <c r="M979" s="1">
        <f t="shared" si="95"/>
        <v>136998.62286502414</v>
      </c>
    </row>
    <row r="980" spans="1:13" s="47" customFormat="1">
      <c r="A980" s="79" t="s">
        <v>960</v>
      </c>
      <c r="B980" s="89">
        <v>472226</v>
      </c>
      <c r="C980" s="47" t="s">
        <v>965</v>
      </c>
      <c r="D980" s="71" t="s">
        <v>1117</v>
      </c>
      <c r="E980" s="71" t="s">
        <v>1147</v>
      </c>
      <c r="F980" s="61">
        <v>0</v>
      </c>
      <c r="G980" s="62">
        <v>0</v>
      </c>
      <c r="H980" s="2">
        <f t="shared" si="90"/>
        <v>0</v>
      </c>
      <c r="I980" s="2">
        <f t="shared" si="91"/>
        <v>4.375226266290321</v>
      </c>
      <c r="J980" s="1">
        <f t="shared" si="92"/>
        <v>0</v>
      </c>
      <c r="K980" s="1">
        <f t="shared" si="93"/>
        <v>0</v>
      </c>
      <c r="L980" s="9">
        <f t="shared" si="94"/>
        <v>0.90523785869330331</v>
      </c>
      <c r="M980" s="1">
        <f t="shared" si="95"/>
        <v>0</v>
      </c>
    </row>
    <row r="981" spans="1:13" s="47" customFormat="1">
      <c r="A981" s="79" t="s">
        <v>960</v>
      </c>
      <c r="B981" s="79">
        <v>472227</v>
      </c>
      <c r="C981" s="47" t="s">
        <v>966</v>
      </c>
      <c r="D981" s="71" t="s">
        <v>1117</v>
      </c>
      <c r="E981" s="71" t="s">
        <v>1146</v>
      </c>
      <c r="F981" s="61">
        <v>0</v>
      </c>
      <c r="G981" s="62">
        <v>0</v>
      </c>
      <c r="H981" s="2">
        <f t="shared" si="90"/>
        <v>0</v>
      </c>
      <c r="I981" s="2">
        <f t="shared" si="91"/>
        <v>4.375226266290321</v>
      </c>
      <c r="J981" s="1">
        <f t="shared" si="92"/>
        <v>0</v>
      </c>
      <c r="K981" s="1">
        <f t="shared" si="93"/>
        <v>0</v>
      </c>
      <c r="L981" s="9">
        <f t="shared" si="94"/>
        <v>0.90523785869330331</v>
      </c>
      <c r="M981" s="1">
        <f t="shared" si="95"/>
        <v>0</v>
      </c>
    </row>
    <row r="982" spans="1:13" s="47" customFormat="1">
      <c r="A982" s="79" t="s">
        <v>960</v>
      </c>
      <c r="B982" s="79">
        <v>472230</v>
      </c>
      <c r="C982" s="47" t="s">
        <v>967</v>
      </c>
      <c r="D982" s="71" t="s">
        <v>1117</v>
      </c>
      <c r="E982" s="71" t="s">
        <v>1146</v>
      </c>
      <c r="F982" s="61">
        <v>0</v>
      </c>
      <c r="G982" s="62">
        <v>0</v>
      </c>
      <c r="H982" s="2">
        <f t="shared" si="90"/>
        <v>0</v>
      </c>
      <c r="I982" s="2">
        <f t="shared" si="91"/>
        <v>4.375226266290321</v>
      </c>
      <c r="J982" s="1">
        <f t="shared" si="92"/>
        <v>0</v>
      </c>
      <c r="K982" s="1">
        <f t="shared" si="93"/>
        <v>0</v>
      </c>
      <c r="L982" s="9">
        <f t="shared" si="94"/>
        <v>0.90523785869330331</v>
      </c>
      <c r="M982" s="1">
        <f t="shared" si="95"/>
        <v>0</v>
      </c>
    </row>
    <row r="983" spans="1:13" s="47" customFormat="1">
      <c r="A983" s="79" t="s">
        <v>960</v>
      </c>
      <c r="B983" s="79">
        <v>472231</v>
      </c>
      <c r="C983" s="47" t="s">
        <v>968</v>
      </c>
      <c r="D983" s="71" t="s">
        <v>1117</v>
      </c>
      <c r="E983" s="71" t="s">
        <v>1146</v>
      </c>
      <c r="F983" s="61">
        <v>0</v>
      </c>
      <c r="G983" s="62">
        <v>0</v>
      </c>
      <c r="H983" s="2">
        <f t="shared" si="90"/>
        <v>0</v>
      </c>
      <c r="I983" s="2">
        <f t="shared" si="91"/>
        <v>4.375226266290321</v>
      </c>
      <c r="J983" s="1">
        <f t="shared" si="92"/>
        <v>0</v>
      </c>
      <c r="K983" s="1">
        <f t="shared" si="93"/>
        <v>0</v>
      </c>
      <c r="L983" s="9">
        <f t="shared" si="94"/>
        <v>0.90523785869330331</v>
      </c>
      <c r="M983" s="1">
        <f t="shared" si="95"/>
        <v>0</v>
      </c>
    </row>
    <row r="984" spans="1:13" s="47" customFormat="1">
      <c r="A984" s="79" t="s">
        <v>960</v>
      </c>
      <c r="B984" s="88">
        <v>472232</v>
      </c>
      <c r="C984" s="47" t="s">
        <v>969</v>
      </c>
      <c r="D984" s="71" t="s">
        <v>1117</v>
      </c>
      <c r="E984" s="71" t="s">
        <v>1146</v>
      </c>
      <c r="F984" s="61">
        <v>151788</v>
      </c>
      <c r="G984" s="62">
        <v>951</v>
      </c>
      <c r="H984" s="2">
        <f t="shared" si="90"/>
        <v>159.60883280757099</v>
      </c>
      <c r="I984" s="2">
        <f t="shared" si="91"/>
        <v>4.375226266290321</v>
      </c>
      <c r="J984" s="1">
        <f t="shared" si="92"/>
        <v>4160.8401792420955</v>
      </c>
      <c r="K984" s="1">
        <f t="shared" si="93"/>
        <v>147627.15982075789</v>
      </c>
      <c r="L984" s="9">
        <f t="shared" si="94"/>
        <v>0.90523785869330331</v>
      </c>
      <c r="M984" s="1">
        <f t="shared" si="95"/>
        <v>133637.69404111695</v>
      </c>
    </row>
    <row r="985" spans="1:13" s="47" customFormat="1">
      <c r="A985" s="79" t="s">
        <v>960</v>
      </c>
      <c r="B985" s="79">
        <v>472233</v>
      </c>
      <c r="C985" s="47" t="s">
        <v>970</v>
      </c>
      <c r="D985" s="71" t="s">
        <v>1117</v>
      </c>
      <c r="E985" s="71" t="s">
        <v>1146</v>
      </c>
      <c r="F985" s="61">
        <v>0</v>
      </c>
      <c r="G985" s="62">
        <v>0</v>
      </c>
      <c r="H985" s="2">
        <f t="shared" si="90"/>
        <v>0</v>
      </c>
      <c r="I985" s="2">
        <f t="shared" si="91"/>
        <v>4.375226266290321</v>
      </c>
      <c r="J985" s="1">
        <f t="shared" si="92"/>
        <v>0</v>
      </c>
      <c r="K985" s="1">
        <f t="shared" si="93"/>
        <v>0</v>
      </c>
      <c r="L985" s="9">
        <f t="shared" si="94"/>
        <v>0.90523785869330331</v>
      </c>
      <c r="M985" s="1">
        <f t="shared" si="95"/>
        <v>0</v>
      </c>
    </row>
    <row r="986" spans="1:13" s="47" customFormat="1">
      <c r="A986" s="79" t="s">
        <v>960</v>
      </c>
      <c r="B986" s="88">
        <v>472295</v>
      </c>
      <c r="C986" s="47" t="s">
        <v>971</v>
      </c>
      <c r="D986" s="71" t="s">
        <v>1117</v>
      </c>
      <c r="E986" s="71" t="s">
        <v>1146</v>
      </c>
      <c r="F986" s="61">
        <v>143091</v>
      </c>
      <c r="G986" s="62">
        <v>5469</v>
      </c>
      <c r="H986" s="2">
        <f t="shared" si="90"/>
        <v>26.16401535929786</v>
      </c>
      <c r="I986" s="2">
        <f t="shared" si="91"/>
        <v>4.375226266290321</v>
      </c>
      <c r="J986" s="1">
        <f t="shared" si="92"/>
        <v>23928.112450341767</v>
      </c>
      <c r="K986" s="1">
        <f t="shared" si="93"/>
        <v>119162.88754965823</v>
      </c>
      <c r="L986" s="9">
        <f t="shared" si="94"/>
        <v>0.90523785869330331</v>
      </c>
      <c r="M986" s="1">
        <f t="shared" si="95"/>
        <v>107870.75716116351</v>
      </c>
    </row>
    <row r="987" spans="1:13" s="47" customFormat="1">
      <c r="A987" s="79" t="s">
        <v>960</v>
      </c>
      <c r="B987" s="79">
        <v>472423</v>
      </c>
      <c r="C987" s="47" t="s">
        <v>972</v>
      </c>
      <c r="D987" s="71" t="s">
        <v>1117</v>
      </c>
      <c r="E987" s="71" t="s">
        <v>1146</v>
      </c>
      <c r="F987" s="61">
        <v>0</v>
      </c>
      <c r="G987" s="62">
        <v>0</v>
      </c>
      <c r="H987" s="2">
        <f t="shared" si="90"/>
        <v>0</v>
      </c>
      <c r="I987" s="2">
        <f t="shared" si="91"/>
        <v>4.375226266290321</v>
      </c>
      <c r="J987" s="1">
        <f t="shared" si="92"/>
        <v>0</v>
      </c>
      <c r="K987" s="1">
        <f t="shared" si="93"/>
        <v>0</v>
      </c>
      <c r="L987" s="9">
        <f t="shared" si="94"/>
        <v>0.90523785869330331</v>
      </c>
      <c r="M987" s="1">
        <f t="shared" si="95"/>
        <v>0</v>
      </c>
    </row>
    <row r="988" spans="1:13" s="47" customFormat="1">
      <c r="A988" s="79" t="s">
        <v>960</v>
      </c>
      <c r="B988" s="79">
        <v>473333</v>
      </c>
      <c r="C988" s="47" t="s">
        <v>973</v>
      </c>
      <c r="D988" s="71" t="s">
        <v>1117</v>
      </c>
      <c r="E988" s="71" t="s">
        <v>1146</v>
      </c>
      <c r="F988" s="61">
        <v>0</v>
      </c>
      <c r="G988" s="62">
        <v>0</v>
      </c>
      <c r="H988" s="2">
        <f t="shared" si="90"/>
        <v>0</v>
      </c>
      <c r="I988" s="2">
        <f t="shared" si="91"/>
        <v>4.375226266290321</v>
      </c>
      <c r="J988" s="1">
        <f t="shared" si="92"/>
        <v>0</v>
      </c>
      <c r="K988" s="1">
        <f t="shared" si="93"/>
        <v>0</v>
      </c>
      <c r="L988" s="9">
        <f t="shared" si="94"/>
        <v>0.90523785869330331</v>
      </c>
      <c r="M988" s="1">
        <f t="shared" si="95"/>
        <v>0</v>
      </c>
    </row>
    <row r="989" spans="1:13" s="47" customFormat="1">
      <c r="A989" s="79" t="s">
        <v>974</v>
      </c>
      <c r="B989" s="79">
        <v>482235</v>
      </c>
      <c r="C989" s="47" t="s">
        <v>975</v>
      </c>
      <c r="D989" s="71" t="s">
        <v>1117</v>
      </c>
      <c r="E989" s="71" t="s">
        <v>1146</v>
      </c>
      <c r="F989" s="61">
        <v>0</v>
      </c>
      <c r="G989" s="62">
        <v>0</v>
      </c>
      <c r="H989" s="2">
        <f t="shared" si="90"/>
        <v>0</v>
      </c>
      <c r="I989" s="2">
        <f t="shared" si="91"/>
        <v>4.375226266290321</v>
      </c>
      <c r="J989" s="1">
        <f t="shared" si="92"/>
        <v>0</v>
      </c>
      <c r="K989" s="1">
        <f t="shared" si="93"/>
        <v>0</v>
      </c>
      <c r="L989" s="9">
        <f t="shared" si="94"/>
        <v>0.90523785869330331</v>
      </c>
      <c r="M989" s="1">
        <f t="shared" si="95"/>
        <v>0</v>
      </c>
    </row>
    <row r="990" spans="1:13" s="47" customFormat="1">
      <c r="A990" s="79" t="s">
        <v>974</v>
      </c>
      <c r="B990" s="79">
        <v>482241</v>
      </c>
      <c r="C990" s="47" t="s">
        <v>976</v>
      </c>
      <c r="D990" s="71" t="s">
        <v>1117</v>
      </c>
      <c r="E990" s="71" t="s">
        <v>1146</v>
      </c>
      <c r="F990" s="61">
        <v>0</v>
      </c>
      <c r="G990" s="62">
        <v>0</v>
      </c>
      <c r="H990" s="2">
        <f t="shared" si="90"/>
        <v>0</v>
      </c>
      <c r="I990" s="2">
        <f t="shared" si="91"/>
        <v>4.375226266290321</v>
      </c>
      <c r="J990" s="1">
        <f t="shared" si="92"/>
        <v>0</v>
      </c>
      <c r="K990" s="1">
        <f t="shared" si="93"/>
        <v>0</v>
      </c>
      <c r="L990" s="9">
        <f t="shared" si="94"/>
        <v>0.90523785869330331</v>
      </c>
      <c r="M990" s="1">
        <f t="shared" si="95"/>
        <v>0</v>
      </c>
    </row>
    <row r="991" spans="1:13" s="47" customFormat="1">
      <c r="A991" s="79" t="s">
        <v>974</v>
      </c>
      <c r="B991" s="88">
        <v>482242</v>
      </c>
      <c r="C991" s="47" t="s">
        <v>977</v>
      </c>
      <c r="D991" s="71" t="s">
        <v>1117</v>
      </c>
      <c r="E991" s="71" t="s">
        <v>1146</v>
      </c>
      <c r="F991" s="61">
        <v>747090</v>
      </c>
      <c r="G991" s="62">
        <v>2551</v>
      </c>
      <c r="H991" s="2">
        <f t="shared" si="90"/>
        <v>292.86162289298312</v>
      </c>
      <c r="I991" s="2">
        <f t="shared" si="91"/>
        <v>4.375226266290321</v>
      </c>
      <c r="J991" s="1">
        <f t="shared" si="92"/>
        <v>11161.202205306608</v>
      </c>
      <c r="K991" s="1">
        <f t="shared" si="93"/>
        <v>735928.79779469338</v>
      </c>
      <c r="L991" s="9">
        <f t="shared" si="94"/>
        <v>0.90523785869330331</v>
      </c>
      <c r="M991" s="1">
        <f t="shared" si="95"/>
        <v>666190.60906640522</v>
      </c>
    </row>
    <row r="992" spans="1:13" s="47" customFormat="1">
      <c r="A992" s="79" t="s">
        <v>974</v>
      </c>
      <c r="B992" s="79">
        <v>482244</v>
      </c>
      <c r="C992" s="47" t="s">
        <v>978</v>
      </c>
      <c r="D992" s="71" t="s">
        <v>1117</v>
      </c>
      <c r="E992" s="71" t="s">
        <v>1146</v>
      </c>
      <c r="F992" s="61">
        <v>0</v>
      </c>
      <c r="G992" s="62">
        <v>0</v>
      </c>
      <c r="H992" s="2">
        <f t="shared" si="90"/>
        <v>0</v>
      </c>
      <c r="I992" s="2">
        <f t="shared" si="91"/>
        <v>4.375226266290321</v>
      </c>
      <c r="J992" s="1">
        <f t="shared" si="92"/>
        <v>0</v>
      </c>
      <c r="K992" s="1">
        <f t="shared" si="93"/>
        <v>0</v>
      </c>
      <c r="L992" s="9">
        <f t="shared" si="94"/>
        <v>0.90523785869330331</v>
      </c>
      <c r="M992" s="1">
        <f t="shared" si="95"/>
        <v>0</v>
      </c>
    </row>
    <row r="993" spans="1:13" s="47" customFormat="1">
      <c r="A993" s="79" t="s">
        <v>974</v>
      </c>
      <c r="B993" s="79">
        <v>482246</v>
      </c>
      <c r="C993" s="47" t="s">
        <v>979</v>
      </c>
      <c r="D993" s="71" t="s">
        <v>1117</v>
      </c>
      <c r="E993" s="71" t="s">
        <v>1146</v>
      </c>
      <c r="F993" s="61">
        <v>0</v>
      </c>
      <c r="G993" s="62">
        <v>0</v>
      </c>
      <c r="H993" s="2">
        <f t="shared" si="90"/>
        <v>0</v>
      </c>
      <c r="I993" s="2">
        <f t="shared" si="91"/>
        <v>4.375226266290321</v>
      </c>
      <c r="J993" s="1">
        <f t="shared" si="92"/>
        <v>0</v>
      </c>
      <c r="K993" s="1">
        <f t="shared" si="93"/>
        <v>0</v>
      </c>
      <c r="L993" s="9">
        <f t="shared" si="94"/>
        <v>0.90523785869330331</v>
      </c>
      <c r="M993" s="1">
        <f t="shared" si="95"/>
        <v>0</v>
      </c>
    </row>
    <row r="994" spans="1:13" s="47" customFormat="1">
      <c r="A994" s="79" t="s">
        <v>974</v>
      </c>
      <c r="B994" s="88">
        <v>482247</v>
      </c>
      <c r="C994" s="47" t="s">
        <v>980</v>
      </c>
      <c r="D994" s="71" t="s">
        <v>1117</v>
      </c>
      <c r="E994" s="71" t="s">
        <v>1146</v>
      </c>
      <c r="F994" s="61">
        <v>1344078</v>
      </c>
      <c r="G994" s="62">
        <v>10435</v>
      </c>
      <c r="H994" s="2">
        <f t="shared" si="90"/>
        <v>128.80479156684237</v>
      </c>
      <c r="I994" s="2">
        <f t="shared" si="91"/>
        <v>4.375226266290321</v>
      </c>
      <c r="J994" s="1">
        <f t="shared" si="92"/>
        <v>45655.486088739497</v>
      </c>
      <c r="K994" s="1">
        <f t="shared" si="93"/>
        <v>1298422.5139112605</v>
      </c>
      <c r="L994" s="9">
        <f t="shared" si="94"/>
        <v>0.90523785869330331</v>
      </c>
      <c r="M994" s="1">
        <f t="shared" si="95"/>
        <v>1175381.2161722053</v>
      </c>
    </row>
    <row r="995" spans="1:13" s="47" customFormat="1">
      <c r="A995" s="79" t="s">
        <v>974</v>
      </c>
      <c r="B995" s="88">
        <v>482248</v>
      </c>
      <c r="C995" s="47" t="s">
        <v>981</v>
      </c>
      <c r="D995" s="71" t="s">
        <v>1117</v>
      </c>
      <c r="E995" s="71" t="s">
        <v>1146</v>
      </c>
      <c r="F995" s="61">
        <v>274575</v>
      </c>
      <c r="G995" s="62">
        <v>1433</v>
      </c>
      <c r="H995" s="2">
        <f t="shared" si="90"/>
        <v>191.60851360781578</v>
      </c>
      <c r="I995" s="2">
        <f t="shared" si="91"/>
        <v>4.375226266290321</v>
      </c>
      <c r="J995" s="1">
        <f t="shared" si="92"/>
        <v>6269.6992395940297</v>
      </c>
      <c r="K995" s="1">
        <f t="shared" si="93"/>
        <v>268305.30076040595</v>
      </c>
      <c r="L995" s="9">
        <f t="shared" si="94"/>
        <v>0.90523785869330331</v>
      </c>
      <c r="M995" s="1">
        <f t="shared" si="95"/>
        <v>242880.11593641262</v>
      </c>
    </row>
    <row r="996" spans="1:13" s="47" customFormat="1">
      <c r="A996" s="79" t="s">
        <v>974</v>
      </c>
      <c r="B996" s="88">
        <v>482250</v>
      </c>
      <c r="C996" s="47" t="s">
        <v>982</v>
      </c>
      <c r="D996" s="71" t="s">
        <v>1117</v>
      </c>
      <c r="E996" s="71" t="s">
        <v>1146</v>
      </c>
      <c r="F996" s="61">
        <v>421299</v>
      </c>
      <c r="G996" s="62">
        <v>3800</v>
      </c>
      <c r="H996" s="2">
        <f t="shared" si="90"/>
        <v>110.86815789473684</v>
      </c>
      <c r="I996" s="2">
        <f t="shared" si="91"/>
        <v>4.375226266290321</v>
      </c>
      <c r="J996" s="1">
        <f t="shared" si="92"/>
        <v>16625.859811903221</v>
      </c>
      <c r="K996" s="1">
        <f t="shared" si="93"/>
        <v>404673.14018809679</v>
      </c>
      <c r="L996" s="9">
        <f t="shared" si="94"/>
        <v>0.90523785869330331</v>
      </c>
      <c r="M996" s="1">
        <f t="shared" si="95"/>
        <v>366325.44689456769</v>
      </c>
    </row>
    <row r="997" spans="1:13" s="47" customFormat="1">
      <c r="A997" s="79" t="s">
        <v>974</v>
      </c>
      <c r="B997" s="79">
        <v>482251</v>
      </c>
      <c r="C997" s="47" t="s">
        <v>983</v>
      </c>
      <c r="D997" s="71" t="s">
        <v>1117</v>
      </c>
      <c r="E997" s="71" t="s">
        <v>1146</v>
      </c>
      <c r="F997" s="61">
        <v>0</v>
      </c>
      <c r="G997" s="62">
        <v>0</v>
      </c>
      <c r="H997" s="2">
        <f t="shared" si="90"/>
        <v>0</v>
      </c>
      <c r="I997" s="2">
        <f t="shared" si="91"/>
        <v>4.375226266290321</v>
      </c>
      <c r="J997" s="1">
        <f t="shared" si="92"/>
        <v>0</v>
      </c>
      <c r="K997" s="1">
        <f t="shared" si="93"/>
        <v>0</v>
      </c>
      <c r="L997" s="9">
        <f t="shared" si="94"/>
        <v>0.90523785869330331</v>
      </c>
      <c r="M997" s="1">
        <f t="shared" si="95"/>
        <v>0</v>
      </c>
    </row>
    <row r="998" spans="1:13" s="47" customFormat="1">
      <c r="A998" s="79" t="s">
        <v>974</v>
      </c>
      <c r="B998" s="79">
        <v>482252</v>
      </c>
      <c r="C998" s="47" t="s">
        <v>984</v>
      </c>
      <c r="D998" s="71" t="s">
        <v>1117</v>
      </c>
      <c r="E998" s="71" t="s">
        <v>1146</v>
      </c>
      <c r="F998" s="61">
        <v>0</v>
      </c>
      <c r="G998" s="62">
        <v>0</v>
      </c>
      <c r="H998" s="2">
        <f t="shared" si="90"/>
        <v>0</v>
      </c>
      <c r="I998" s="2">
        <f t="shared" si="91"/>
        <v>4.375226266290321</v>
      </c>
      <c r="J998" s="1">
        <f t="shared" si="92"/>
        <v>0</v>
      </c>
      <c r="K998" s="1">
        <f t="shared" si="93"/>
        <v>0</v>
      </c>
      <c r="L998" s="9">
        <f t="shared" si="94"/>
        <v>0.90523785869330331</v>
      </c>
      <c r="M998" s="1">
        <f t="shared" si="95"/>
        <v>0</v>
      </c>
    </row>
    <row r="999" spans="1:13" s="47" customFormat="1">
      <c r="A999" s="79" t="s">
        <v>974</v>
      </c>
      <c r="B999" s="79">
        <v>482254</v>
      </c>
      <c r="C999" s="47" t="s">
        <v>985</v>
      </c>
      <c r="D999" s="71" t="s">
        <v>1117</v>
      </c>
      <c r="E999" s="71" t="s">
        <v>1146</v>
      </c>
      <c r="F999" s="61">
        <v>0</v>
      </c>
      <c r="G999" s="62">
        <v>0</v>
      </c>
      <c r="H999" s="2">
        <f t="shared" si="90"/>
        <v>0</v>
      </c>
      <c r="I999" s="2">
        <f t="shared" si="91"/>
        <v>4.375226266290321</v>
      </c>
      <c r="J999" s="1">
        <f t="shared" si="92"/>
        <v>0</v>
      </c>
      <c r="K999" s="1">
        <f t="shared" si="93"/>
        <v>0</v>
      </c>
      <c r="L999" s="9">
        <f t="shared" si="94"/>
        <v>0.90523785869330331</v>
      </c>
      <c r="M999" s="1">
        <f t="shared" si="95"/>
        <v>0</v>
      </c>
    </row>
    <row r="1000" spans="1:13" s="47" customFormat="1">
      <c r="A1000" s="79" t="s">
        <v>974</v>
      </c>
      <c r="B1000" s="88">
        <v>482255</v>
      </c>
      <c r="C1000" s="47" t="s">
        <v>986</v>
      </c>
      <c r="D1000" s="71" t="s">
        <v>1117</v>
      </c>
      <c r="E1000" s="71" t="s">
        <v>1146</v>
      </c>
      <c r="F1000" s="61">
        <v>1316883</v>
      </c>
      <c r="G1000" s="62">
        <v>10014</v>
      </c>
      <c r="H1000" s="2">
        <f t="shared" si="90"/>
        <v>131.50419412822049</v>
      </c>
      <c r="I1000" s="2">
        <f t="shared" si="91"/>
        <v>4.375226266290321</v>
      </c>
      <c r="J1000" s="1">
        <f t="shared" si="92"/>
        <v>43813.515830631273</v>
      </c>
      <c r="K1000" s="1">
        <f t="shared" si="93"/>
        <v>1273069.4841693686</v>
      </c>
      <c r="L1000" s="9">
        <f t="shared" si="94"/>
        <v>0.90523785869330331</v>
      </c>
      <c r="M1000" s="1">
        <f t="shared" si="95"/>
        <v>1152430.6938172674</v>
      </c>
    </row>
    <row r="1001" spans="1:13" s="47" customFormat="1">
      <c r="A1001" s="79" t="s">
        <v>974</v>
      </c>
      <c r="B1001" s="88">
        <v>482257</v>
      </c>
      <c r="C1001" s="47" t="s">
        <v>987</v>
      </c>
      <c r="D1001" s="71" t="s">
        <v>1117</v>
      </c>
      <c r="E1001" s="71" t="s">
        <v>1146</v>
      </c>
      <c r="F1001" s="61">
        <v>2365155</v>
      </c>
      <c r="G1001" s="62">
        <v>9001</v>
      </c>
      <c r="H1001" s="2">
        <f t="shared" si="90"/>
        <v>262.76580379957784</v>
      </c>
      <c r="I1001" s="2">
        <f t="shared" si="91"/>
        <v>4.375226266290321</v>
      </c>
      <c r="J1001" s="1">
        <f t="shared" si="92"/>
        <v>39381.411622879175</v>
      </c>
      <c r="K1001" s="1">
        <f t="shared" si="93"/>
        <v>2325773.5883771209</v>
      </c>
      <c r="L1001" s="9">
        <f t="shared" si="94"/>
        <v>0.90523785869330331</v>
      </c>
      <c r="M1001" s="1">
        <f t="shared" si="95"/>
        <v>2105378.302947945</v>
      </c>
    </row>
    <row r="1002" spans="1:13" s="47" customFormat="1">
      <c r="A1002" s="79" t="s">
        <v>974</v>
      </c>
      <c r="B1002" s="79">
        <v>483308</v>
      </c>
      <c r="C1002" s="47" t="s">
        <v>988</v>
      </c>
      <c r="D1002" s="71" t="s">
        <v>1117</v>
      </c>
      <c r="E1002" s="71" t="s">
        <v>1146</v>
      </c>
      <c r="F1002" s="61">
        <v>0</v>
      </c>
      <c r="G1002" s="62">
        <v>0</v>
      </c>
      <c r="H1002" s="2">
        <f t="shared" si="90"/>
        <v>0</v>
      </c>
      <c r="I1002" s="2">
        <f t="shared" si="91"/>
        <v>4.375226266290321</v>
      </c>
      <c r="J1002" s="1">
        <f t="shared" si="92"/>
        <v>0</v>
      </c>
      <c r="K1002" s="1">
        <f t="shared" si="93"/>
        <v>0</v>
      </c>
      <c r="L1002" s="9">
        <f t="shared" si="94"/>
        <v>0.90523785869330331</v>
      </c>
      <c r="M1002" s="1">
        <f t="shared" si="95"/>
        <v>0</v>
      </c>
    </row>
    <row r="1003" spans="1:13" s="47" customFormat="1">
      <c r="A1003" s="79" t="s">
        <v>974</v>
      </c>
      <c r="B1003" s="88">
        <v>483310</v>
      </c>
      <c r="C1003" s="47" t="s">
        <v>989</v>
      </c>
      <c r="D1003" s="71" t="s">
        <v>1117</v>
      </c>
      <c r="E1003" s="71" t="s">
        <v>1146</v>
      </c>
      <c r="F1003" s="61">
        <v>1379508</v>
      </c>
      <c r="G1003" s="62">
        <v>6524</v>
      </c>
      <c r="H1003" s="2">
        <f t="shared" si="90"/>
        <v>211.45125689760883</v>
      </c>
      <c r="I1003" s="2">
        <f t="shared" si="91"/>
        <v>4.375226266290321</v>
      </c>
      <c r="J1003" s="1">
        <f t="shared" si="92"/>
        <v>28543.976161278053</v>
      </c>
      <c r="K1003" s="1">
        <f t="shared" si="93"/>
        <v>1350964.0238387219</v>
      </c>
      <c r="L1003" s="9">
        <f t="shared" si="94"/>
        <v>0.90523785869330331</v>
      </c>
      <c r="M1003" s="1">
        <f t="shared" si="95"/>
        <v>1222943.7801114535</v>
      </c>
    </row>
    <row r="1004" spans="1:13" s="47" customFormat="1">
      <c r="A1004" s="79" t="s">
        <v>990</v>
      </c>
      <c r="B1004" s="88">
        <v>491231</v>
      </c>
      <c r="C1004" s="47" t="s">
        <v>991</v>
      </c>
      <c r="D1004" s="71" t="s">
        <v>1117</v>
      </c>
      <c r="E1004" s="71" t="s">
        <v>1146</v>
      </c>
      <c r="F1004" s="61">
        <v>243663</v>
      </c>
      <c r="G1004" s="62">
        <v>1187</v>
      </c>
      <c r="H1004" s="2">
        <f t="shared" si="90"/>
        <v>205.27632687447345</v>
      </c>
      <c r="I1004" s="2">
        <f t="shared" si="91"/>
        <v>4.375226266290321</v>
      </c>
      <c r="J1004" s="1">
        <f t="shared" si="92"/>
        <v>5193.3935780866113</v>
      </c>
      <c r="K1004" s="1">
        <f t="shared" si="93"/>
        <v>238469.6064219134</v>
      </c>
      <c r="L1004" s="9">
        <f t="shared" si="94"/>
        <v>0.90523785869330331</v>
      </c>
      <c r="M1004" s="1">
        <f t="shared" si="95"/>
        <v>215871.71588080769</v>
      </c>
    </row>
    <row r="1005" spans="1:13" s="47" customFormat="1">
      <c r="A1005" s="79" t="s">
        <v>990</v>
      </c>
      <c r="B1005" s="88">
        <v>492066</v>
      </c>
      <c r="C1005" s="47" t="s">
        <v>992</v>
      </c>
      <c r="D1005" s="71" t="s">
        <v>1117</v>
      </c>
      <c r="E1005" s="71" t="s">
        <v>1146</v>
      </c>
      <c r="F1005" s="61">
        <v>106293</v>
      </c>
      <c r="G1005" s="62">
        <v>465</v>
      </c>
      <c r="H1005" s="2">
        <f t="shared" si="90"/>
        <v>228.58709677419355</v>
      </c>
      <c r="I1005" s="2">
        <f t="shared" si="91"/>
        <v>4.375226266290321</v>
      </c>
      <c r="J1005" s="1">
        <f t="shared" si="92"/>
        <v>2034.4802138249993</v>
      </c>
      <c r="K1005" s="1">
        <f t="shared" si="93"/>
        <v>104258.51978617501</v>
      </c>
      <c r="L1005" s="9">
        <f t="shared" si="94"/>
        <v>0.90523785869330331</v>
      </c>
      <c r="M1005" s="1">
        <f t="shared" si="95"/>
        <v>94378.759201770459</v>
      </c>
    </row>
    <row r="1006" spans="1:13" s="47" customFormat="1">
      <c r="A1006" s="79" t="s">
        <v>990</v>
      </c>
      <c r="B1006" s="88">
        <v>492176</v>
      </c>
      <c r="C1006" s="47" t="s">
        <v>993</v>
      </c>
      <c r="D1006" s="71" t="s">
        <v>1117</v>
      </c>
      <c r="E1006" s="71" t="s">
        <v>1146</v>
      </c>
      <c r="F1006" s="61">
        <v>225891</v>
      </c>
      <c r="G1006" s="62">
        <v>621</v>
      </c>
      <c r="H1006" s="2">
        <f t="shared" si="90"/>
        <v>363.75362318840581</v>
      </c>
      <c r="I1006" s="2">
        <f t="shared" si="91"/>
        <v>4.375226266290321</v>
      </c>
      <c r="J1006" s="1">
        <f t="shared" si="92"/>
        <v>2717.0155113662895</v>
      </c>
      <c r="K1006" s="1">
        <f t="shared" si="93"/>
        <v>223173.98448863372</v>
      </c>
      <c r="L1006" s="9">
        <f t="shared" si="94"/>
        <v>0.90523785869330331</v>
      </c>
      <c r="M1006" s="1">
        <f t="shared" si="95"/>
        <v>202025.53983454328</v>
      </c>
    </row>
    <row r="1007" spans="1:13" s="47" customFormat="1">
      <c r="A1007" s="79" t="s">
        <v>990</v>
      </c>
      <c r="B1007" s="88">
        <v>492259</v>
      </c>
      <c r="C1007" s="47" t="s">
        <v>994</v>
      </c>
      <c r="D1007" s="71" t="s">
        <v>1117</v>
      </c>
      <c r="E1007" s="71" t="s">
        <v>1146</v>
      </c>
      <c r="F1007" s="61">
        <v>262911</v>
      </c>
      <c r="G1007" s="62">
        <v>669</v>
      </c>
      <c r="H1007" s="2">
        <f t="shared" si="90"/>
        <v>392.99103139013454</v>
      </c>
      <c r="I1007" s="2">
        <f t="shared" si="91"/>
        <v>4.375226266290321</v>
      </c>
      <c r="J1007" s="1">
        <f t="shared" si="92"/>
        <v>2927.0263721482247</v>
      </c>
      <c r="K1007" s="1">
        <f t="shared" si="93"/>
        <v>259983.97362785178</v>
      </c>
      <c r="L1007" s="9">
        <f t="shared" si="94"/>
        <v>0.90523785869330331</v>
      </c>
      <c r="M1007" s="1">
        <f t="shared" si="95"/>
        <v>235347.33558145279</v>
      </c>
    </row>
    <row r="1008" spans="1:13" s="47" customFormat="1">
      <c r="A1008" s="79" t="s">
        <v>990</v>
      </c>
      <c r="B1008" s="88">
        <v>492262</v>
      </c>
      <c r="C1008" s="47" t="s">
        <v>995</v>
      </c>
      <c r="D1008" s="71" t="s">
        <v>1117</v>
      </c>
      <c r="E1008" s="71" t="s">
        <v>1146</v>
      </c>
      <c r="F1008" s="61">
        <v>2055882</v>
      </c>
      <c r="G1008" s="62">
        <v>8829</v>
      </c>
      <c r="H1008" s="2">
        <f t="shared" si="90"/>
        <v>232.85558953448862</v>
      </c>
      <c r="I1008" s="2">
        <f t="shared" si="91"/>
        <v>4.375226266290321</v>
      </c>
      <c r="J1008" s="1">
        <f t="shared" si="92"/>
        <v>38628.872705077243</v>
      </c>
      <c r="K1008" s="1">
        <f t="shared" si="93"/>
        <v>2017253.1272949227</v>
      </c>
      <c r="L1008" s="9">
        <f t="shared" si="94"/>
        <v>0.90523785869330331</v>
      </c>
      <c r="M1008" s="1">
        <f t="shared" si="95"/>
        <v>1826093.9013948254</v>
      </c>
    </row>
    <row r="1009" spans="1:13" s="47" customFormat="1">
      <c r="A1009" s="79" t="s">
        <v>990</v>
      </c>
      <c r="B1009" s="88">
        <v>492263</v>
      </c>
      <c r="C1009" s="47" t="s">
        <v>996</v>
      </c>
      <c r="D1009" s="71" t="s">
        <v>1117</v>
      </c>
      <c r="E1009" s="71" t="s">
        <v>1146</v>
      </c>
      <c r="F1009" s="61">
        <v>493638</v>
      </c>
      <c r="G1009" s="62">
        <v>1600</v>
      </c>
      <c r="H1009" s="2">
        <f t="shared" si="90"/>
        <v>308.52375000000001</v>
      </c>
      <c r="I1009" s="2">
        <f t="shared" si="91"/>
        <v>4.375226266290321</v>
      </c>
      <c r="J1009" s="1">
        <f t="shared" si="92"/>
        <v>7000.3620260645139</v>
      </c>
      <c r="K1009" s="1">
        <f t="shared" si="93"/>
        <v>486637.63797393546</v>
      </c>
      <c r="L1009" s="9">
        <f t="shared" si="94"/>
        <v>0.90523785869330331</v>
      </c>
      <c r="M1009" s="1">
        <f t="shared" si="95"/>
        <v>440522.81335909228</v>
      </c>
    </row>
    <row r="1010" spans="1:13" s="47" customFormat="1">
      <c r="A1010" s="79" t="s">
        <v>990</v>
      </c>
      <c r="B1010" s="88">
        <v>492264</v>
      </c>
      <c r="C1010" s="47" t="s">
        <v>997</v>
      </c>
      <c r="D1010" s="71" t="s">
        <v>1117</v>
      </c>
      <c r="E1010" s="71" t="s">
        <v>1146</v>
      </c>
      <c r="F1010" s="61">
        <v>500712</v>
      </c>
      <c r="G1010" s="62">
        <v>1484</v>
      </c>
      <c r="H1010" s="2">
        <f t="shared" si="90"/>
        <v>337.40700808625337</v>
      </c>
      <c r="I1010" s="2">
        <f t="shared" si="91"/>
        <v>4.375226266290321</v>
      </c>
      <c r="J1010" s="1">
        <f t="shared" si="92"/>
        <v>6492.8357791748367</v>
      </c>
      <c r="K1010" s="1">
        <f t="shared" si="93"/>
        <v>494219.16422082519</v>
      </c>
      <c r="L1010" s="9">
        <f t="shared" si="94"/>
        <v>0.90523785869330331</v>
      </c>
      <c r="M1010" s="1">
        <f t="shared" si="95"/>
        <v>447385.89794445381</v>
      </c>
    </row>
    <row r="1011" spans="1:13" s="47" customFormat="1">
      <c r="A1011" s="79" t="s">
        <v>990</v>
      </c>
      <c r="B1011" s="88">
        <v>492265</v>
      </c>
      <c r="C1011" s="47" t="s">
        <v>998</v>
      </c>
      <c r="D1011" s="71" t="s">
        <v>1117</v>
      </c>
      <c r="E1011" s="71" t="s">
        <v>1146</v>
      </c>
      <c r="F1011" s="61">
        <v>317616</v>
      </c>
      <c r="G1011" s="62">
        <v>3229</v>
      </c>
      <c r="H1011" s="2">
        <f t="shared" si="90"/>
        <v>98.363580055744819</v>
      </c>
      <c r="I1011" s="2">
        <f t="shared" si="91"/>
        <v>4.375226266290321</v>
      </c>
      <c r="J1011" s="1">
        <f t="shared" si="92"/>
        <v>14127.605613851447</v>
      </c>
      <c r="K1011" s="1">
        <f t="shared" si="93"/>
        <v>303488.39438614855</v>
      </c>
      <c r="L1011" s="9">
        <f t="shared" si="94"/>
        <v>0.90523785869330331</v>
      </c>
      <c r="M1011" s="1">
        <f t="shared" si="95"/>
        <v>274729.18427238584</v>
      </c>
    </row>
    <row r="1012" spans="1:13" s="47" customFormat="1">
      <c r="A1012" s="79" t="s">
        <v>990</v>
      </c>
      <c r="B1012" s="79">
        <v>492268</v>
      </c>
      <c r="C1012" s="47" t="s">
        <v>999</v>
      </c>
      <c r="D1012" s="71" t="s">
        <v>1117</v>
      </c>
      <c r="E1012" s="71" t="s">
        <v>1146</v>
      </c>
      <c r="F1012" s="61">
        <v>0</v>
      </c>
      <c r="G1012" s="62">
        <v>0</v>
      </c>
      <c r="H1012" s="2">
        <f t="shared" si="90"/>
        <v>0</v>
      </c>
      <c r="I1012" s="2">
        <f t="shared" si="91"/>
        <v>4.375226266290321</v>
      </c>
      <c r="J1012" s="1">
        <f t="shared" si="92"/>
        <v>0</v>
      </c>
      <c r="K1012" s="1">
        <f t="shared" si="93"/>
        <v>0</v>
      </c>
      <c r="L1012" s="9">
        <f t="shared" si="94"/>
        <v>0.90523785869330331</v>
      </c>
      <c r="M1012" s="1">
        <f t="shared" si="95"/>
        <v>0</v>
      </c>
    </row>
    <row r="1013" spans="1:13" s="47" customFormat="1">
      <c r="A1013" s="79" t="s">
        <v>990</v>
      </c>
      <c r="B1013" s="88">
        <v>492270</v>
      </c>
      <c r="C1013" s="47" t="s">
        <v>1000</v>
      </c>
      <c r="D1013" s="71" t="s">
        <v>1117</v>
      </c>
      <c r="E1013" s="71" t="s">
        <v>1146</v>
      </c>
      <c r="F1013" s="61">
        <v>681843</v>
      </c>
      <c r="G1013" s="62">
        <v>2407</v>
      </c>
      <c r="H1013" s="2">
        <f t="shared" si="90"/>
        <v>283.27503115911924</v>
      </c>
      <c r="I1013" s="2">
        <f t="shared" si="91"/>
        <v>4.375226266290321</v>
      </c>
      <c r="J1013" s="1">
        <f t="shared" si="92"/>
        <v>10531.169622960802</v>
      </c>
      <c r="K1013" s="1">
        <f t="shared" si="93"/>
        <v>671311.83037703915</v>
      </c>
      <c r="L1013" s="9">
        <f t="shared" si="94"/>
        <v>0.90523785869330331</v>
      </c>
      <c r="M1013" s="1">
        <f t="shared" si="95"/>
        <v>607696.88384599297</v>
      </c>
    </row>
    <row r="1014" spans="1:13" s="47" customFormat="1">
      <c r="A1014" s="79" t="s">
        <v>990</v>
      </c>
      <c r="B1014" s="79">
        <v>492272</v>
      </c>
      <c r="C1014" s="47" t="s">
        <v>1001</v>
      </c>
      <c r="D1014" s="71" t="s">
        <v>1117</v>
      </c>
      <c r="E1014" s="71" t="s">
        <v>1146</v>
      </c>
      <c r="F1014" s="61">
        <v>0</v>
      </c>
      <c r="G1014" s="62">
        <v>0</v>
      </c>
      <c r="H1014" s="2">
        <f t="shared" si="90"/>
        <v>0</v>
      </c>
      <c r="I1014" s="2">
        <f t="shared" si="91"/>
        <v>4.375226266290321</v>
      </c>
      <c r="J1014" s="1">
        <f t="shared" si="92"/>
        <v>0</v>
      </c>
      <c r="K1014" s="1">
        <f t="shared" si="93"/>
        <v>0</v>
      </c>
      <c r="L1014" s="9">
        <f t="shared" si="94"/>
        <v>0.90523785869330331</v>
      </c>
      <c r="M1014" s="1">
        <f t="shared" si="95"/>
        <v>0</v>
      </c>
    </row>
    <row r="1015" spans="1:13" s="47" customFormat="1">
      <c r="A1015" s="79" t="s">
        <v>990</v>
      </c>
      <c r="B1015" s="88">
        <v>493403</v>
      </c>
      <c r="C1015" s="47" t="s">
        <v>1002</v>
      </c>
      <c r="D1015" s="71" t="s">
        <v>1117</v>
      </c>
      <c r="E1015" s="71" t="s">
        <v>1146</v>
      </c>
      <c r="F1015" s="61">
        <v>1323507</v>
      </c>
      <c r="G1015" s="62">
        <v>3592</v>
      </c>
      <c r="H1015" s="2">
        <f t="shared" si="90"/>
        <v>368.45963251670378</v>
      </c>
      <c r="I1015" s="2">
        <f t="shared" si="91"/>
        <v>4.375226266290321</v>
      </c>
      <c r="J1015" s="1">
        <f t="shared" si="92"/>
        <v>15715.812748514832</v>
      </c>
      <c r="K1015" s="1">
        <f t="shared" si="93"/>
        <v>1307791.1872514852</v>
      </c>
      <c r="L1015" s="9">
        <f t="shared" si="94"/>
        <v>0.90523785869330331</v>
      </c>
      <c r="M1015" s="1">
        <f t="shared" si="95"/>
        <v>1183862.0939655073</v>
      </c>
    </row>
    <row r="1016" spans="1:13" s="47" customFormat="1">
      <c r="A1016" s="79" t="s">
        <v>1003</v>
      </c>
      <c r="B1016" s="88">
        <v>500758</v>
      </c>
      <c r="C1016" s="47" t="s">
        <v>1004</v>
      </c>
      <c r="D1016" s="71" t="s">
        <v>1117</v>
      </c>
      <c r="E1016" s="71" t="s">
        <v>1146</v>
      </c>
      <c r="F1016" s="61">
        <v>0</v>
      </c>
      <c r="G1016" s="62">
        <v>2542</v>
      </c>
      <c r="H1016" s="2">
        <f t="shared" si="90"/>
        <v>0</v>
      </c>
      <c r="I1016" s="2">
        <f t="shared" si="91"/>
        <v>4.375226266290321</v>
      </c>
      <c r="J1016" s="1">
        <f t="shared" si="92"/>
        <v>0</v>
      </c>
      <c r="K1016" s="1">
        <f t="shared" si="93"/>
        <v>0</v>
      </c>
      <c r="L1016" s="9">
        <f t="shared" si="94"/>
        <v>0.90523785869330331</v>
      </c>
      <c r="M1016" s="1">
        <f t="shared" si="95"/>
        <v>0</v>
      </c>
    </row>
    <row r="1017" spans="1:13" s="47" customFormat="1">
      <c r="A1017" s="79" t="s">
        <v>1003</v>
      </c>
      <c r="B1017" s="79">
        <v>502277</v>
      </c>
      <c r="C1017" s="47" t="s">
        <v>1005</v>
      </c>
      <c r="D1017" s="71" t="s">
        <v>1117</v>
      </c>
      <c r="E1017" s="71" t="s">
        <v>1146</v>
      </c>
      <c r="F1017" s="61">
        <v>0</v>
      </c>
      <c r="G1017" s="62">
        <v>0</v>
      </c>
      <c r="H1017" s="2">
        <f t="shared" si="90"/>
        <v>0</v>
      </c>
      <c r="I1017" s="2">
        <f t="shared" si="91"/>
        <v>4.375226266290321</v>
      </c>
      <c r="J1017" s="1">
        <f t="shared" si="92"/>
        <v>0</v>
      </c>
      <c r="K1017" s="1">
        <f t="shared" si="93"/>
        <v>0</v>
      </c>
      <c r="L1017" s="9">
        <f t="shared" si="94"/>
        <v>0.90523785869330331</v>
      </c>
      <c r="M1017" s="1">
        <f t="shared" si="95"/>
        <v>0</v>
      </c>
    </row>
    <row r="1018" spans="1:13" s="47" customFormat="1">
      <c r="A1018" s="79" t="s">
        <v>1003</v>
      </c>
      <c r="B1018" s="88">
        <v>502278</v>
      </c>
      <c r="C1018" s="47" t="s">
        <v>1006</v>
      </c>
      <c r="D1018" s="71" t="s">
        <v>1117</v>
      </c>
      <c r="E1018" s="71" t="s">
        <v>1146</v>
      </c>
      <c r="F1018" s="61">
        <v>0</v>
      </c>
      <c r="G1018" s="62">
        <v>3471</v>
      </c>
      <c r="H1018" s="2">
        <f t="shared" si="90"/>
        <v>0</v>
      </c>
      <c r="I1018" s="2">
        <f t="shared" si="91"/>
        <v>4.375226266290321</v>
      </c>
      <c r="J1018" s="1">
        <f t="shared" si="92"/>
        <v>0</v>
      </c>
      <c r="K1018" s="1">
        <f t="shared" si="93"/>
        <v>0</v>
      </c>
      <c r="L1018" s="9">
        <f t="shared" si="94"/>
        <v>0.90523785869330331</v>
      </c>
      <c r="M1018" s="1">
        <f t="shared" si="95"/>
        <v>0</v>
      </c>
    </row>
    <row r="1019" spans="1:13" s="47" customFormat="1">
      <c r="A1019" s="79" t="s">
        <v>1003</v>
      </c>
      <c r="B1019" s="89">
        <v>502278</v>
      </c>
      <c r="C1019" s="47" t="s">
        <v>1006</v>
      </c>
      <c r="D1019" s="71" t="s">
        <v>1117</v>
      </c>
      <c r="E1019" s="71" t="s">
        <v>1147</v>
      </c>
      <c r="F1019" s="61">
        <v>0</v>
      </c>
      <c r="G1019" s="62">
        <v>7077</v>
      </c>
      <c r="H1019" s="2">
        <f t="shared" si="90"/>
        <v>0</v>
      </c>
      <c r="I1019" s="2">
        <f t="shared" si="91"/>
        <v>4.375226266290321</v>
      </c>
      <c r="J1019" s="1">
        <f t="shared" si="92"/>
        <v>0</v>
      </c>
      <c r="K1019" s="1">
        <f t="shared" si="93"/>
        <v>0</v>
      </c>
      <c r="L1019" s="9">
        <f t="shared" si="94"/>
        <v>0.90523785869330331</v>
      </c>
      <c r="M1019" s="1">
        <f t="shared" si="95"/>
        <v>0</v>
      </c>
    </row>
    <row r="1020" spans="1:13" s="47" customFormat="1">
      <c r="A1020" s="79" t="s">
        <v>1003</v>
      </c>
      <c r="B1020" s="79">
        <v>502279</v>
      </c>
      <c r="C1020" s="47" t="s">
        <v>1007</v>
      </c>
      <c r="D1020" s="71" t="s">
        <v>1117</v>
      </c>
      <c r="E1020" s="71" t="s">
        <v>1146</v>
      </c>
      <c r="F1020" s="61">
        <v>0</v>
      </c>
      <c r="G1020" s="62">
        <v>0</v>
      </c>
      <c r="H1020" s="2">
        <f t="shared" si="90"/>
        <v>0</v>
      </c>
      <c r="I1020" s="2">
        <f t="shared" si="91"/>
        <v>4.375226266290321</v>
      </c>
      <c r="J1020" s="1">
        <f t="shared" si="92"/>
        <v>0</v>
      </c>
      <c r="K1020" s="1">
        <f t="shared" si="93"/>
        <v>0</v>
      </c>
      <c r="L1020" s="9">
        <f t="shared" si="94"/>
        <v>0.90523785869330331</v>
      </c>
      <c r="M1020" s="1">
        <f t="shared" si="95"/>
        <v>0</v>
      </c>
    </row>
    <row r="1021" spans="1:13" s="47" customFormat="1">
      <c r="A1021" s="79" t="s">
        <v>1003</v>
      </c>
      <c r="B1021" s="88">
        <v>502282</v>
      </c>
      <c r="C1021" s="47" t="s">
        <v>1008</v>
      </c>
      <c r="D1021" s="71" t="s">
        <v>1117</v>
      </c>
      <c r="E1021" s="71" t="s">
        <v>1146</v>
      </c>
      <c r="F1021" s="61">
        <v>0</v>
      </c>
      <c r="G1021" s="62">
        <v>1421</v>
      </c>
      <c r="H1021" s="2">
        <f t="shared" si="90"/>
        <v>0</v>
      </c>
      <c r="I1021" s="2">
        <f t="shared" si="91"/>
        <v>4.375226266290321</v>
      </c>
      <c r="J1021" s="1">
        <f t="shared" si="92"/>
        <v>0</v>
      </c>
      <c r="K1021" s="1">
        <f t="shared" si="93"/>
        <v>0</v>
      </c>
      <c r="L1021" s="9">
        <f t="shared" si="94"/>
        <v>0.90523785869330331</v>
      </c>
      <c r="M1021" s="1">
        <f t="shared" si="95"/>
        <v>0</v>
      </c>
    </row>
    <row r="1022" spans="1:13" s="47" customFormat="1">
      <c r="A1022" s="79" t="s">
        <v>1003</v>
      </c>
      <c r="B1022" s="89">
        <v>502282</v>
      </c>
      <c r="C1022" s="47" t="s">
        <v>1008</v>
      </c>
      <c r="D1022" s="71" t="s">
        <v>1117</v>
      </c>
      <c r="E1022" s="71" t="s">
        <v>1147</v>
      </c>
      <c r="F1022" s="61">
        <v>0</v>
      </c>
      <c r="G1022" s="62">
        <v>981</v>
      </c>
      <c r="H1022" s="2">
        <f t="shared" si="90"/>
        <v>0</v>
      </c>
      <c r="I1022" s="2">
        <f t="shared" si="91"/>
        <v>4.375226266290321</v>
      </c>
      <c r="J1022" s="1">
        <f t="shared" si="92"/>
        <v>0</v>
      </c>
      <c r="K1022" s="1">
        <f t="shared" si="93"/>
        <v>0</v>
      </c>
      <c r="L1022" s="9">
        <f t="shared" si="94"/>
        <v>0.90523785869330331</v>
      </c>
      <c r="M1022" s="1">
        <f t="shared" si="95"/>
        <v>0</v>
      </c>
    </row>
    <row r="1023" spans="1:13" s="47" customFormat="1">
      <c r="A1023" s="79" t="s">
        <v>1003</v>
      </c>
      <c r="B1023" s="79">
        <v>502283</v>
      </c>
      <c r="C1023" s="47" t="s">
        <v>1009</v>
      </c>
      <c r="D1023" s="71" t="s">
        <v>1117</v>
      </c>
      <c r="E1023" s="71" t="s">
        <v>1146</v>
      </c>
      <c r="F1023" s="61">
        <v>0</v>
      </c>
      <c r="G1023" s="62">
        <v>0</v>
      </c>
      <c r="H1023" s="2">
        <f t="shared" si="90"/>
        <v>0</v>
      </c>
      <c r="I1023" s="2">
        <f t="shared" si="91"/>
        <v>4.375226266290321</v>
      </c>
      <c r="J1023" s="1">
        <f t="shared" si="92"/>
        <v>0</v>
      </c>
      <c r="K1023" s="1">
        <f t="shared" si="93"/>
        <v>0</v>
      </c>
      <c r="L1023" s="9">
        <f t="shared" si="94"/>
        <v>0.90523785869330331</v>
      </c>
      <c r="M1023" s="1">
        <f t="shared" si="95"/>
        <v>0</v>
      </c>
    </row>
    <row r="1024" spans="1:13" s="47" customFormat="1">
      <c r="A1024" s="79" t="s">
        <v>1003</v>
      </c>
      <c r="B1024" s="88">
        <v>502284</v>
      </c>
      <c r="C1024" s="47" t="s">
        <v>1010</v>
      </c>
      <c r="D1024" s="71" t="s">
        <v>1117</v>
      </c>
      <c r="E1024" s="71" t="s">
        <v>1146</v>
      </c>
      <c r="F1024" s="61">
        <v>187302</v>
      </c>
      <c r="G1024" s="62">
        <v>780</v>
      </c>
      <c r="H1024" s="2">
        <f t="shared" si="90"/>
        <v>240.13076923076923</v>
      </c>
      <c r="I1024" s="2">
        <f t="shared" si="91"/>
        <v>4.375226266290321</v>
      </c>
      <c r="J1024" s="1">
        <f t="shared" si="92"/>
        <v>3412.6764877064502</v>
      </c>
      <c r="K1024" s="1">
        <f t="shared" si="93"/>
        <v>183889.32351229354</v>
      </c>
      <c r="L1024" s="9">
        <f t="shared" si="94"/>
        <v>0.90523785869330331</v>
      </c>
      <c r="M1024" s="1">
        <f t="shared" si="95"/>
        <v>166463.57745282873</v>
      </c>
    </row>
    <row r="1025" spans="1:13" s="47" customFormat="1">
      <c r="A1025" s="79" t="s">
        <v>1003</v>
      </c>
      <c r="B1025" s="88">
        <v>502286</v>
      </c>
      <c r="C1025" s="47" t="s">
        <v>1011</v>
      </c>
      <c r="D1025" s="71" t="s">
        <v>1117</v>
      </c>
      <c r="E1025" s="71" t="s">
        <v>1146</v>
      </c>
      <c r="F1025" s="61">
        <v>522642</v>
      </c>
      <c r="G1025" s="62">
        <v>11498</v>
      </c>
      <c r="H1025" s="2">
        <f t="shared" si="90"/>
        <v>45.455035658375373</v>
      </c>
      <c r="I1025" s="2">
        <f t="shared" si="91"/>
        <v>4.375226266290321</v>
      </c>
      <c r="J1025" s="1">
        <f t="shared" si="92"/>
        <v>50306.351609806108</v>
      </c>
      <c r="K1025" s="1">
        <f t="shared" si="93"/>
        <v>472335.64839019388</v>
      </c>
      <c r="L1025" s="9">
        <f t="shared" si="94"/>
        <v>0.90523785869330331</v>
      </c>
      <c r="M1025" s="1">
        <f t="shared" si="95"/>
        <v>427576.11093325214</v>
      </c>
    </row>
    <row r="1026" spans="1:13" s="47" customFormat="1">
      <c r="A1026" s="79" t="s">
        <v>1003</v>
      </c>
      <c r="B1026" s="79">
        <v>502287</v>
      </c>
      <c r="C1026" s="47" t="s">
        <v>1012</v>
      </c>
      <c r="D1026" s="71" t="s">
        <v>1117</v>
      </c>
      <c r="E1026" s="71" t="s">
        <v>1146</v>
      </c>
      <c r="F1026" s="61">
        <v>0</v>
      </c>
      <c r="G1026" s="62">
        <v>0</v>
      </c>
      <c r="H1026" s="2">
        <f t="shared" si="90"/>
        <v>0</v>
      </c>
      <c r="I1026" s="2">
        <f t="shared" si="91"/>
        <v>4.375226266290321</v>
      </c>
      <c r="J1026" s="1">
        <f t="shared" si="92"/>
        <v>0</v>
      </c>
      <c r="K1026" s="1">
        <f t="shared" si="93"/>
        <v>0</v>
      </c>
      <c r="L1026" s="9">
        <f t="shared" si="94"/>
        <v>0.90523785869330331</v>
      </c>
      <c r="M1026" s="1">
        <f t="shared" si="95"/>
        <v>0</v>
      </c>
    </row>
    <row r="1027" spans="1:13" s="47" customFormat="1">
      <c r="A1027" s="79" t="s">
        <v>1003</v>
      </c>
      <c r="B1027" s="88">
        <v>502288</v>
      </c>
      <c r="C1027" s="47" t="s">
        <v>1013</v>
      </c>
      <c r="D1027" s="71" t="s">
        <v>1117</v>
      </c>
      <c r="E1027" s="71" t="s">
        <v>1146</v>
      </c>
      <c r="F1027" s="61">
        <v>240951</v>
      </c>
      <c r="G1027" s="62">
        <v>4634</v>
      </c>
      <c r="H1027" s="2">
        <f t="shared" ref="H1027:H1090" si="96">IFERROR(F1027/G1027,0)</f>
        <v>51.996331463098834</v>
      </c>
      <c r="I1027" s="2">
        <f t="shared" ref="I1027:I1090" si="97">$D$1134</f>
        <v>4.375226266290321</v>
      </c>
      <c r="J1027" s="1">
        <f t="shared" ref="J1027:J1090" si="98">MIN(F1027,I1027*G1027)</f>
        <v>20274.798517989348</v>
      </c>
      <c r="K1027" s="1">
        <f t="shared" ref="K1027:K1090" si="99">F1027-J1027</f>
        <v>220676.20148201066</v>
      </c>
      <c r="L1027" s="9">
        <f t="shared" ref="L1027:L1090" si="100">$L$1132</f>
        <v>0.90523785869330331</v>
      </c>
      <c r="M1027" s="1">
        <f t="shared" ref="M1027:M1090" si="101">L1027*K1027</f>
        <v>199764.4520941473</v>
      </c>
    </row>
    <row r="1028" spans="1:13" s="47" customFormat="1">
      <c r="A1028" s="79" t="s">
        <v>1003</v>
      </c>
      <c r="B1028" s="89">
        <v>502288</v>
      </c>
      <c r="C1028" s="47" t="s">
        <v>1013</v>
      </c>
      <c r="D1028" s="71" t="s">
        <v>1117</v>
      </c>
      <c r="E1028" s="71" t="s">
        <v>1147</v>
      </c>
      <c r="F1028" s="61">
        <v>0</v>
      </c>
      <c r="G1028" s="62">
        <v>1426</v>
      </c>
      <c r="H1028" s="2">
        <f t="shared" si="96"/>
        <v>0</v>
      </c>
      <c r="I1028" s="2">
        <f t="shared" si="97"/>
        <v>4.375226266290321</v>
      </c>
      <c r="J1028" s="1">
        <f t="shared" si="98"/>
        <v>0</v>
      </c>
      <c r="K1028" s="1">
        <f t="shared" si="99"/>
        <v>0</v>
      </c>
      <c r="L1028" s="9">
        <f t="shared" si="100"/>
        <v>0.90523785869330331</v>
      </c>
      <c r="M1028" s="1">
        <f t="shared" si="101"/>
        <v>0</v>
      </c>
    </row>
    <row r="1029" spans="1:13" s="47" customFormat="1">
      <c r="A1029" s="79" t="s">
        <v>1003</v>
      </c>
      <c r="B1029" s="79">
        <v>503032</v>
      </c>
      <c r="C1029" s="47" t="s">
        <v>1014</v>
      </c>
      <c r="D1029" s="71" t="s">
        <v>1117</v>
      </c>
      <c r="E1029" s="71" t="s">
        <v>1146</v>
      </c>
      <c r="F1029" s="61">
        <v>0</v>
      </c>
      <c r="G1029" s="62">
        <v>0</v>
      </c>
      <c r="H1029" s="2">
        <f t="shared" si="96"/>
        <v>0</v>
      </c>
      <c r="I1029" s="2">
        <f t="shared" si="97"/>
        <v>4.375226266290321</v>
      </c>
      <c r="J1029" s="1">
        <f t="shared" si="98"/>
        <v>0</v>
      </c>
      <c r="K1029" s="1">
        <f t="shared" si="99"/>
        <v>0</v>
      </c>
      <c r="L1029" s="9">
        <f t="shared" si="100"/>
        <v>0.90523785869330331</v>
      </c>
      <c r="M1029" s="1">
        <f t="shared" si="101"/>
        <v>0</v>
      </c>
    </row>
    <row r="1030" spans="1:13" s="47" customFormat="1">
      <c r="A1030" s="79" t="s">
        <v>1015</v>
      </c>
      <c r="B1030" s="88">
        <v>512251</v>
      </c>
      <c r="C1030" s="47" t="s">
        <v>1016</v>
      </c>
      <c r="D1030" s="71" t="s">
        <v>1117</v>
      </c>
      <c r="E1030" s="71" t="s">
        <v>1146</v>
      </c>
      <c r="F1030" s="61">
        <v>1049616</v>
      </c>
      <c r="G1030" s="62">
        <v>11985</v>
      </c>
      <c r="H1030" s="2">
        <f t="shared" si="96"/>
        <v>87.577471839799756</v>
      </c>
      <c r="I1030" s="2">
        <f t="shared" si="97"/>
        <v>4.375226266290321</v>
      </c>
      <c r="J1030" s="1">
        <f t="shared" si="98"/>
        <v>52437.086801489495</v>
      </c>
      <c r="K1030" s="1">
        <f t="shared" si="99"/>
        <v>997178.91319851053</v>
      </c>
      <c r="L1030" s="9">
        <f t="shared" si="100"/>
        <v>0.90523785869330331</v>
      </c>
      <c r="M1030" s="1">
        <f t="shared" si="101"/>
        <v>902684.10411793506</v>
      </c>
    </row>
    <row r="1031" spans="1:13" s="47" customFormat="1">
      <c r="A1031" s="79" t="s">
        <v>1015</v>
      </c>
      <c r="B1031" s="79">
        <v>512289</v>
      </c>
      <c r="C1031" s="47" t="s">
        <v>1017</v>
      </c>
      <c r="D1031" s="71" t="s">
        <v>1117</v>
      </c>
      <c r="E1031" s="71" t="s">
        <v>1146</v>
      </c>
      <c r="F1031" s="61">
        <v>0</v>
      </c>
      <c r="G1031" s="62">
        <v>0</v>
      </c>
      <c r="H1031" s="2">
        <f t="shared" si="96"/>
        <v>0</v>
      </c>
      <c r="I1031" s="2">
        <f t="shared" si="97"/>
        <v>4.375226266290321</v>
      </c>
      <c r="J1031" s="1">
        <f t="shared" si="98"/>
        <v>0</v>
      </c>
      <c r="K1031" s="1">
        <f t="shared" si="99"/>
        <v>0</v>
      </c>
      <c r="L1031" s="9">
        <f t="shared" si="100"/>
        <v>0.90523785869330331</v>
      </c>
      <c r="M1031" s="1">
        <f t="shared" si="101"/>
        <v>0</v>
      </c>
    </row>
    <row r="1032" spans="1:13" s="47" customFormat="1">
      <c r="A1032" s="79" t="s">
        <v>1015</v>
      </c>
      <c r="B1032" s="88">
        <v>512290</v>
      </c>
      <c r="C1032" s="47" t="s">
        <v>1018</v>
      </c>
      <c r="D1032" s="71" t="s">
        <v>1117</v>
      </c>
      <c r="E1032" s="71" t="s">
        <v>1146</v>
      </c>
      <c r="F1032" s="61">
        <v>34512</v>
      </c>
      <c r="G1032" s="62">
        <v>294</v>
      </c>
      <c r="H1032" s="2">
        <f t="shared" si="96"/>
        <v>117.38775510204081</v>
      </c>
      <c r="I1032" s="2">
        <f t="shared" si="97"/>
        <v>4.375226266290321</v>
      </c>
      <c r="J1032" s="1">
        <f t="shared" si="98"/>
        <v>1286.3165222893545</v>
      </c>
      <c r="K1032" s="1">
        <f t="shared" si="99"/>
        <v>33225.683477710649</v>
      </c>
      <c r="L1032" s="9">
        <f t="shared" si="100"/>
        <v>0.90523785869330331</v>
      </c>
      <c r="M1032" s="1">
        <f t="shared" si="101"/>
        <v>30077.146564984254</v>
      </c>
    </row>
    <row r="1033" spans="1:13" s="47" customFormat="1">
      <c r="A1033" s="79" t="s">
        <v>1015</v>
      </c>
      <c r="B1033" s="88">
        <v>512291</v>
      </c>
      <c r="C1033" s="47" t="s">
        <v>1019</v>
      </c>
      <c r="D1033" s="71" t="s">
        <v>1117</v>
      </c>
      <c r="E1033" s="71" t="s">
        <v>1146</v>
      </c>
      <c r="F1033" s="61">
        <v>370743</v>
      </c>
      <c r="G1033" s="62">
        <v>1894</v>
      </c>
      <c r="H1033" s="2">
        <f t="shared" si="96"/>
        <v>195.74604012671594</v>
      </c>
      <c r="I1033" s="2">
        <f t="shared" si="97"/>
        <v>4.375226266290321</v>
      </c>
      <c r="J1033" s="1">
        <f t="shared" si="98"/>
        <v>8286.6785483538679</v>
      </c>
      <c r="K1033" s="1">
        <f t="shared" si="99"/>
        <v>362456.32145164616</v>
      </c>
      <c r="L1033" s="9">
        <f t="shared" si="100"/>
        <v>0.90523785869330331</v>
      </c>
      <c r="M1033" s="1">
        <f t="shared" si="101"/>
        <v>328109.18430073978</v>
      </c>
    </row>
    <row r="1034" spans="1:13" s="47" customFormat="1">
      <c r="A1034" s="79" t="s">
        <v>1015</v>
      </c>
      <c r="B1034" s="88">
        <v>512295</v>
      </c>
      <c r="C1034" s="47" t="s">
        <v>1020</v>
      </c>
      <c r="D1034" s="71" t="s">
        <v>1117</v>
      </c>
      <c r="E1034" s="71" t="s">
        <v>1146</v>
      </c>
      <c r="F1034" s="61">
        <v>150210</v>
      </c>
      <c r="G1034" s="62">
        <v>3781</v>
      </c>
      <c r="H1034" s="2">
        <f t="shared" si="96"/>
        <v>39.727585294895533</v>
      </c>
      <c r="I1034" s="2">
        <f t="shared" si="97"/>
        <v>4.375226266290321</v>
      </c>
      <c r="J1034" s="1">
        <f t="shared" si="98"/>
        <v>16542.730512843704</v>
      </c>
      <c r="K1034" s="1">
        <f t="shared" si="99"/>
        <v>133667.2694871563</v>
      </c>
      <c r="L1034" s="9">
        <f t="shared" si="100"/>
        <v>0.90523785869330331</v>
      </c>
      <c r="M1034" s="1">
        <f t="shared" si="101"/>
        <v>121000.67280793408</v>
      </c>
    </row>
    <row r="1035" spans="1:13" s="47" customFormat="1">
      <c r="A1035" s="79" t="s">
        <v>1015</v>
      </c>
      <c r="B1035" s="88">
        <v>512296</v>
      </c>
      <c r="C1035" s="47" t="s">
        <v>1021</v>
      </c>
      <c r="D1035" s="71" t="s">
        <v>1117</v>
      </c>
      <c r="E1035" s="71" t="s">
        <v>1146</v>
      </c>
      <c r="F1035" s="61">
        <v>730572</v>
      </c>
      <c r="G1035" s="62">
        <v>3558</v>
      </c>
      <c r="H1035" s="2">
        <f t="shared" si="96"/>
        <v>205.33220910623945</v>
      </c>
      <c r="I1035" s="2">
        <f t="shared" si="97"/>
        <v>4.375226266290321</v>
      </c>
      <c r="J1035" s="1">
        <f t="shared" si="98"/>
        <v>15567.055055460962</v>
      </c>
      <c r="K1035" s="1">
        <f t="shared" si="99"/>
        <v>715004.94494453899</v>
      </c>
      <c r="L1035" s="9">
        <f t="shared" si="100"/>
        <v>0.90523785869330331</v>
      </c>
      <c r="M1035" s="1">
        <f t="shared" si="101"/>
        <v>647249.5453167177</v>
      </c>
    </row>
    <row r="1036" spans="1:13" s="47" customFormat="1">
      <c r="A1036" s="79" t="s">
        <v>1015</v>
      </c>
      <c r="B1036" s="79">
        <v>512297</v>
      </c>
      <c r="C1036" s="47" t="s">
        <v>1022</v>
      </c>
      <c r="D1036" s="71" t="s">
        <v>1117</v>
      </c>
      <c r="E1036" s="71" t="s">
        <v>1146</v>
      </c>
      <c r="F1036" s="61">
        <v>0</v>
      </c>
      <c r="G1036" s="62">
        <v>0</v>
      </c>
      <c r="H1036" s="2">
        <f t="shared" si="96"/>
        <v>0</v>
      </c>
      <c r="I1036" s="2">
        <f t="shared" si="97"/>
        <v>4.375226266290321</v>
      </c>
      <c r="J1036" s="1">
        <f t="shared" si="98"/>
        <v>0</v>
      </c>
      <c r="K1036" s="1">
        <f t="shared" si="99"/>
        <v>0</v>
      </c>
      <c r="L1036" s="9">
        <f t="shared" si="100"/>
        <v>0.90523785869330331</v>
      </c>
      <c r="M1036" s="1">
        <f t="shared" si="101"/>
        <v>0</v>
      </c>
    </row>
    <row r="1037" spans="1:13" s="47" customFormat="1">
      <c r="A1037" s="79" t="s">
        <v>1023</v>
      </c>
      <c r="B1037" s="88">
        <v>520580</v>
      </c>
      <c r="C1037" s="47" t="s">
        <v>1024</v>
      </c>
      <c r="D1037" s="71" t="s">
        <v>1117</v>
      </c>
      <c r="E1037" s="71" t="s">
        <v>1146</v>
      </c>
      <c r="F1037" s="61">
        <v>28224</v>
      </c>
      <c r="G1037" s="62">
        <v>72</v>
      </c>
      <c r="H1037" s="2">
        <f t="shared" si="96"/>
        <v>392</v>
      </c>
      <c r="I1037" s="2">
        <f t="shared" si="97"/>
        <v>4.375226266290321</v>
      </c>
      <c r="J1037" s="1">
        <f t="shared" si="98"/>
        <v>315.0162911729031</v>
      </c>
      <c r="K1037" s="1">
        <f t="shared" si="99"/>
        <v>27908.983708827098</v>
      </c>
      <c r="L1037" s="9">
        <f t="shared" si="100"/>
        <v>0.90523785869330331</v>
      </c>
      <c r="M1037" s="1">
        <f t="shared" si="101"/>
        <v>25264.268650884929</v>
      </c>
    </row>
    <row r="1038" spans="1:13" s="47" customFormat="1">
      <c r="A1038" s="79" t="s">
        <v>1023</v>
      </c>
      <c r="B1038" s="88">
        <v>520581</v>
      </c>
      <c r="C1038" s="47" t="s">
        <v>1025</v>
      </c>
      <c r="D1038" s="71" t="s">
        <v>1117</v>
      </c>
      <c r="E1038" s="71" t="s">
        <v>1146</v>
      </c>
      <c r="F1038" s="61">
        <v>43353</v>
      </c>
      <c r="G1038" s="62">
        <v>107</v>
      </c>
      <c r="H1038" s="2">
        <f t="shared" si="96"/>
        <v>405.1682242990654</v>
      </c>
      <c r="I1038" s="2">
        <f t="shared" si="97"/>
        <v>4.375226266290321</v>
      </c>
      <c r="J1038" s="1">
        <f t="shared" si="98"/>
        <v>468.14921049306434</v>
      </c>
      <c r="K1038" s="1">
        <f t="shared" si="99"/>
        <v>42884.850789506934</v>
      </c>
      <c r="L1038" s="9">
        <f t="shared" si="100"/>
        <v>0.90523785869330331</v>
      </c>
      <c r="M1038" s="1">
        <f t="shared" si="101"/>
        <v>38820.990499075073</v>
      </c>
    </row>
    <row r="1039" spans="1:13" s="47" customFormat="1">
      <c r="A1039" s="79" t="s">
        <v>1023</v>
      </c>
      <c r="B1039" s="79">
        <v>522404</v>
      </c>
      <c r="C1039" s="47" t="s">
        <v>1026</v>
      </c>
      <c r="D1039" s="71" t="s">
        <v>1117</v>
      </c>
      <c r="E1039" s="71" t="s">
        <v>1146</v>
      </c>
      <c r="F1039" s="61">
        <v>0</v>
      </c>
      <c r="G1039" s="62">
        <v>0</v>
      </c>
      <c r="H1039" s="2">
        <f t="shared" si="96"/>
        <v>0</v>
      </c>
      <c r="I1039" s="2">
        <f t="shared" si="97"/>
        <v>4.375226266290321</v>
      </c>
      <c r="J1039" s="1">
        <f t="shared" si="98"/>
        <v>0</v>
      </c>
      <c r="K1039" s="1">
        <f t="shared" si="99"/>
        <v>0</v>
      </c>
      <c r="L1039" s="9">
        <f t="shared" si="100"/>
        <v>0.90523785869330331</v>
      </c>
      <c r="M1039" s="1">
        <f t="shared" si="101"/>
        <v>0</v>
      </c>
    </row>
    <row r="1040" spans="1:13" s="47" customFormat="1">
      <c r="A1040" s="79" t="s">
        <v>1023</v>
      </c>
      <c r="B1040" s="88">
        <v>522417</v>
      </c>
      <c r="C1040" s="47" t="s">
        <v>1027</v>
      </c>
      <c r="D1040" s="71" t="s">
        <v>1117</v>
      </c>
      <c r="E1040" s="71" t="s">
        <v>1146</v>
      </c>
      <c r="F1040" s="61">
        <v>390</v>
      </c>
      <c r="G1040" s="62">
        <v>46</v>
      </c>
      <c r="H1040" s="2">
        <f t="shared" si="96"/>
        <v>8.4782608695652169</v>
      </c>
      <c r="I1040" s="2">
        <f t="shared" si="97"/>
        <v>4.375226266290321</v>
      </c>
      <c r="J1040" s="1">
        <f t="shared" si="98"/>
        <v>201.26040824935475</v>
      </c>
      <c r="K1040" s="1">
        <f t="shared" si="99"/>
        <v>188.73959175064525</v>
      </c>
      <c r="L1040" s="9">
        <f t="shared" si="100"/>
        <v>0.90523785869330331</v>
      </c>
      <c r="M1040" s="1">
        <f t="shared" si="101"/>
        <v>170.85422388700235</v>
      </c>
    </row>
    <row r="1041" spans="1:13" s="47" customFormat="1">
      <c r="A1041" s="79" t="s">
        <v>1023</v>
      </c>
      <c r="B1041" s="79">
        <v>522418</v>
      </c>
      <c r="C1041" s="47" t="s">
        <v>1028</v>
      </c>
      <c r="D1041" s="71" t="s">
        <v>1117</v>
      </c>
      <c r="E1041" s="71" t="s">
        <v>1146</v>
      </c>
      <c r="F1041" s="61">
        <v>0</v>
      </c>
      <c r="G1041" s="62">
        <v>0</v>
      </c>
      <c r="H1041" s="2">
        <f t="shared" si="96"/>
        <v>0</v>
      </c>
      <c r="I1041" s="2">
        <f t="shared" si="97"/>
        <v>4.375226266290321</v>
      </c>
      <c r="J1041" s="1">
        <f t="shared" si="98"/>
        <v>0</v>
      </c>
      <c r="K1041" s="1">
        <f t="shared" si="99"/>
        <v>0</v>
      </c>
      <c r="L1041" s="9">
        <f t="shared" si="100"/>
        <v>0.90523785869330331</v>
      </c>
      <c r="M1041" s="1">
        <f t="shared" si="101"/>
        <v>0</v>
      </c>
    </row>
    <row r="1042" spans="1:13" s="47" customFormat="1">
      <c r="A1042" s="79" t="s">
        <v>1023</v>
      </c>
      <c r="B1042" s="88">
        <v>522419</v>
      </c>
      <c r="C1042" s="47" t="s">
        <v>1029</v>
      </c>
      <c r="D1042" s="71" t="s">
        <v>1117</v>
      </c>
      <c r="E1042" s="71" t="s">
        <v>1146</v>
      </c>
      <c r="F1042" s="61">
        <v>78048</v>
      </c>
      <c r="G1042" s="62">
        <v>782</v>
      </c>
      <c r="H1042" s="2">
        <f t="shared" si="96"/>
        <v>99.80562659846548</v>
      </c>
      <c r="I1042" s="2">
        <f t="shared" si="97"/>
        <v>4.375226266290321</v>
      </c>
      <c r="J1042" s="1">
        <f t="shared" si="98"/>
        <v>3421.426940239031</v>
      </c>
      <c r="K1042" s="1">
        <f t="shared" si="99"/>
        <v>74626.573059760965</v>
      </c>
      <c r="L1042" s="9">
        <f t="shared" si="100"/>
        <v>0.90523785869330331</v>
      </c>
      <c r="M1042" s="1">
        <f t="shared" si="101"/>
        <v>67554.799198237379</v>
      </c>
    </row>
    <row r="1043" spans="1:13" s="47" customFormat="1">
      <c r="A1043" s="79" t="s">
        <v>1023</v>
      </c>
      <c r="B1043" s="88">
        <v>522423</v>
      </c>
      <c r="C1043" s="47" t="s">
        <v>1030</v>
      </c>
      <c r="D1043" s="71" t="s">
        <v>1117</v>
      </c>
      <c r="E1043" s="71" t="s">
        <v>1146</v>
      </c>
      <c r="F1043" s="61">
        <v>205815</v>
      </c>
      <c r="G1043" s="62">
        <v>2438</v>
      </c>
      <c r="H1043" s="2">
        <f t="shared" si="96"/>
        <v>84.419606234618541</v>
      </c>
      <c r="I1043" s="2">
        <f t="shared" si="97"/>
        <v>4.375226266290321</v>
      </c>
      <c r="J1043" s="1">
        <f t="shared" si="98"/>
        <v>10666.801637215802</v>
      </c>
      <c r="K1043" s="1">
        <f t="shared" si="99"/>
        <v>195148.1983627842</v>
      </c>
      <c r="L1043" s="9">
        <f t="shared" si="100"/>
        <v>0.90523785869330331</v>
      </c>
      <c r="M1043" s="1">
        <f t="shared" si="101"/>
        <v>176655.53721378278</v>
      </c>
    </row>
    <row r="1044" spans="1:13" s="47" customFormat="1">
      <c r="A1044" s="79" t="s">
        <v>1023</v>
      </c>
      <c r="B1044" s="88">
        <v>522426</v>
      </c>
      <c r="C1044" s="47" t="s">
        <v>1031</v>
      </c>
      <c r="D1044" s="71" t="s">
        <v>1117</v>
      </c>
      <c r="E1044" s="71" t="s">
        <v>1146</v>
      </c>
      <c r="F1044" s="61">
        <v>34695</v>
      </c>
      <c r="G1044" s="62">
        <v>2194</v>
      </c>
      <c r="H1044" s="2">
        <f t="shared" si="96"/>
        <v>15.813582497721058</v>
      </c>
      <c r="I1044" s="2">
        <f t="shared" si="97"/>
        <v>4.375226266290321</v>
      </c>
      <c r="J1044" s="1">
        <f t="shared" si="98"/>
        <v>9599.2464282409637</v>
      </c>
      <c r="K1044" s="1">
        <f t="shared" si="99"/>
        <v>25095.753571759036</v>
      </c>
      <c r="L1044" s="9">
        <f t="shared" si="100"/>
        <v>0.90523785869330331</v>
      </c>
      <c r="M1044" s="1">
        <f t="shared" si="101"/>
        <v>22717.626225593969</v>
      </c>
    </row>
    <row r="1045" spans="1:13" s="47" customFormat="1">
      <c r="A1045" s="79" t="s">
        <v>1023</v>
      </c>
      <c r="B1045" s="79">
        <v>522427</v>
      </c>
      <c r="C1045" s="47" t="s">
        <v>1032</v>
      </c>
      <c r="D1045" s="71" t="s">
        <v>1117</v>
      </c>
      <c r="E1045" s="71" t="s">
        <v>1146</v>
      </c>
      <c r="F1045" s="61">
        <v>0</v>
      </c>
      <c r="G1045" s="62">
        <v>0</v>
      </c>
      <c r="H1045" s="2">
        <f t="shared" si="96"/>
        <v>0</v>
      </c>
      <c r="I1045" s="2">
        <f t="shared" si="97"/>
        <v>4.375226266290321</v>
      </c>
      <c r="J1045" s="1">
        <f t="shared" si="98"/>
        <v>0</v>
      </c>
      <c r="K1045" s="1">
        <f t="shared" si="99"/>
        <v>0</v>
      </c>
      <c r="L1045" s="9">
        <f t="shared" si="100"/>
        <v>0.90523785869330331</v>
      </c>
      <c r="M1045" s="1">
        <f t="shared" si="101"/>
        <v>0</v>
      </c>
    </row>
    <row r="1046" spans="1:13" s="47" customFormat="1">
      <c r="A1046" s="79" t="s">
        <v>1023</v>
      </c>
      <c r="B1046" s="79">
        <v>522430</v>
      </c>
      <c r="C1046" s="47" t="s">
        <v>1033</v>
      </c>
      <c r="D1046" s="71" t="s">
        <v>1117</v>
      </c>
      <c r="E1046" s="71" t="s">
        <v>1146</v>
      </c>
      <c r="F1046" s="61">
        <v>0</v>
      </c>
      <c r="G1046" s="62">
        <v>0</v>
      </c>
      <c r="H1046" s="2">
        <f t="shared" si="96"/>
        <v>0</v>
      </c>
      <c r="I1046" s="2">
        <f t="shared" si="97"/>
        <v>4.375226266290321</v>
      </c>
      <c r="J1046" s="1">
        <f t="shared" si="98"/>
        <v>0</v>
      </c>
      <c r="K1046" s="1">
        <f t="shared" si="99"/>
        <v>0</v>
      </c>
      <c r="L1046" s="9">
        <f t="shared" si="100"/>
        <v>0.90523785869330331</v>
      </c>
      <c r="M1046" s="1">
        <f t="shared" si="101"/>
        <v>0</v>
      </c>
    </row>
    <row r="1047" spans="1:13" s="47" customFormat="1">
      <c r="A1047" s="79" t="s">
        <v>1023</v>
      </c>
      <c r="B1047" s="88">
        <v>522431</v>
      </c>
      <c r="C1047" s="47" t="s">
        <v>1034</v>
      </c>
      <c r="D1047" s="71" t="s">
        <v>1117</v>
      </c>
      <c r="E1047" s="71" t="s">
        <v>1146</v>
      </c>
      <c r="F1047" s="61">
        <v>123879</v>
      </c>
      <c r="G1047" s="62">
        <v>1234</v>
      </c>
      <c r="H1047" s="2">
        <f t="shared" si="96"/>
        <v>100.38816855753646</v>
      </c>
      <c r="I1047" s="2">
        <f t="shared" si="97"/>
        <v>4.375226266290321</v>
      </c>
      <c r="J1047" s="1">
        <f t="shared" si="98"/>
        <v>5399.0292126022559</v>
      </c>
      <c r="K1047" s="1">
        <f t="shared" si="99"/>
        <v>118479.97078739775</v>
      </c>
      <c r="L1047" s="9">
        <f t="shared" si="100"/>
        <v>0.90523785869330331</v>
      </c>
      <c r="M1047" s="1">
        <f t="shared" si="101"/>
        <v>107252.55505362907</v>
      </c>
    </row>
    <row r="1048" spans="1:13" s="47" customFormat="1">
      <c r="A1048" s="79" t="s">
        <v>1023</v>
      </c>
      <c r="B1048" s="79">
        <v>522437</v>
      </c>
      <c r="C1048" s="47" t="s">
        <v>1035</v>
      </c>
      <c r="D1048" s="71" t="s">
        <v>1117</v>
      </c>
      <c r="E1048" s="71" t="s">
        <v>1146</v>
      </c>
      <c r="F1048" s="61">
        <v>0</v>
      </c>
      <c r="G1048" s="62">
        <v>0</v>
      </c>
      <c r="H1048" s="2">
        <f t="shared" si="96"/>
        <v>0</v>
      </c>
      <c r="I1048" s="2">
        <f t="shared" si="97"/>
        <v>4.375226266290321</v>
      </c>
      <c r="J1048" s="1">
        <f t="shared" si="98"/>
        <v>0</v>
      </c>
      <c r="K1048" s="1">
        <f t="shared" si="99"/>
        <v>0</v>
      </c>
      <c r="L1048" s="9">
        <f t="shared" si="100"/>
        <v>0.90523785869330331</v>
      </c>
      <c r="M1048" s="1">
        <f t="shared" si="101"/>
        <v>0</v>
      </c>
    </row>
    <row r="1049" spans="1:13" s="47" customFormat="1">
      <c r="A1049" s="79" t="s">
        <v>1023</v>
      </c>
      <c r="B1049" s="88">
        <v>522442</v>
      </c>
      <c r="C1049" s="47" t="s">
        <v>1036</v>
      </c>
      <c r="D1049" s="71" t="s">
        <v>1117</v>
      </c>
      <c r="E1049" s="71" t="s">
        <v>1146</v>
      </c>
      <c r="F1049" s="61">
        <v>132567</v>
      </c>
      <c r="G1049" s="62">
        <v>501</v>
      </c>
      <c r="H1049" s="2">
        <f t="shared" si="96"/>
        <v>264.6047904191617</v>
      </c>
      <c r="I1049" s="2">
        <f t="shared" si="97"/>
        <v>4.375226266290321</v>
      </c>
      <c r="J1049" s="1">
        <f t="shared" si="98"/>
        <v>2191.9883594114508</v>
      </c>
      <c r="K1049" s="1">
        <f t="shared" si="99"/>
        <v>130375.01164058855</v>
      </c>
      <c r="L1049" s="9">
        <f t="shared" si="100"/>
        <v>0.90523785869330331</v>
      </c>
      <c r="M1049" s="1">
        <f t="shared" si="101"/>
        <v>118020.39636464087</v>
      </c>
    </row>
    <row r="1050" spans="1:13" s="47" customFormat="1">
      <c r="A1050" s="79" t="s">
        <v>1023</v>
      </c>
      <c r="B1050" s="88">
        <v>522446</v>
      </c>
      <c r="C1050" s="47" t="s">
        <v>1037</v>
      </c>
      <c r="D1050" s="71" t="s">
        <v>1117</v>
      </c>
      <c r="E1050" s="71" t="s">
        <v>1146</v>
      </c>
      <c r="F1050" s="61">
        <v>32445</v>
      </c>
      <c r="G1050" s="62">
        <v>2447</v>
      </c>
      <c r="H1050" s="2">
        <f t="shared" si="96"/>
        <v>13.259092766653044</v>
      </c>
      <c r="I1050" s="2">
        <f t="shared" si="97"/>
        <v>4.375226266290321</v>
      </c>
      <c r="J1050" s="1">
        <f t="shared" si="98"/>
        <v>10706.178673612416</v>
      </c>
      <c r="K1050" s="1">
        <f t="shared" si="99"/>
        <v>21738.821326387584</v>
      </c>
      <c r="L1050" s="9">
        <f t="shared" si="100"/>
        <v>0.90523785869330331</v>
      </c>
      <c r="M1050" s="1">
        <f t="shared" si="101"/>
        <v>19678.804068015412</v>
      </c>
    </row>
    <row r="1051" spans="1:13" s="47" customFormat="1">
      <c r="A1051" s="79" t="s">
        <v>1023</v>
      </c>
      <c r="B1051" s="88">
        <v>522447</v>
      </c>
      <c r="C1051" s="47" t="s">
        <v>1038</v>
      </c>
      <c r="D1051" s="71" t="s">
        <v>1117</v>
      </c>
      <c r="E1051" s="71" t="s">
        <v>1146</v>
      </c>
      <c r="F1051" s="61">
        <v>146505</v>
      </c>
      <c r="G1051" s="62">
        <v>420</v>
      </c>
      <c r="H1051" s="2">
        <f t="shared" si="96"/>
        <v>348.82142857142856</v>
      </c>
      <c r="I1051" s="2">
        <f t="shared" si="97"/>
        <v>4.375226266290321</v>
      </c>
      <c r="J1051" s="1">
        <f t="shared" si="98"/>
        <v>1837.5950318419348</v>
      </c>
      <c r="K1051" s="1">
        <f t="shared" si="99"/>
        <v>144667.40496815805</v>
      </c>
      <c r="L1051" s="9">
        <f t="shared" si="100"/>
        <v>0.90523785869330331</v>
      </c>
      <c r="M1051" s="1">
        <f t="shared" si="101"/>
        <v>130958.41189609234</v>
      </c>
    </row>
    <row r="1052" spans="1:13" s="47" customFormat="1">
      <c r="A1052" s="79" t="s">
        <v>1023</v>
      </c>
      <c r="B1052" s="88">
        <v>522451</v>
      </c>
      <c r="C1052" s="47" t="s">
        <v>1039</v>
      </c>
      <c r="D1052" s="71" t="s">
        <v>1117</v>
      </c>
      <c r="E1052" s="71" t="s">
        <v>1146</v>
      </c>
      <c r="F1052" s="61">
        <v>308577</v>
      </c>
      <c r="G1052" s="62">
        <v>1054</v>
      </c>
      <c r="H1052" s="2">
        <f t="shared" si="96"/>
        <v>292.76755218216317</v>
      </c>
      <c r="I1052" s="2">
        <f t="shared" si="97"/>
        <v>4.375226266290321</v>
      </c>
      <c r="J1052" s="1">
        <f t="shared" si="98"/>
        <v>4611.4884846699979</v>
      </c>
      <c r="K1052" s="1">
        <f t="shared" si="99"/>
        <v>303965.51151533</v>
      </c>
      <c r="L1052" s="9">
        <f t="shared" si="100"/>
        <v>0.90523785869330331</v>
      </c>
      <c r="M1052" s="1">
        <f t="shared" si="101"/>
        <v>275161.08876075194</v>
      </c>
    </row>
    <row r="1053" spans="1:13" s="47" customFormat="1">
      <c r="A1053" s="79" t="s">
        <v>1023</v>
      </c>
      <c r="B1053" s="88">
        <v>522452</v>
      </c>
      <c r="C1053" s="47" t="s">
        <v>1040</v>
      </c>
      <c r="D1053" s="71" t="s">
        <v>1117</v>
      </c>
      <c r="E1053" s="71" t="s">
        <v>1146</v>
      </c>
      <c r="F1053" s="61">
        <v>0</v>
      </c>
      <c r="G1053" s="62">
        <v>7900</v>
      </c>
      <c r="H1053" s="2">
        <f t="shared" si="96"/>
        <v>0</v>
      </c>
      <c r="I1053" s="2">
        <f t="shared" si="97"/>
        <v>4.375226266290321</v>
      </c>
      <c r="J1053" s="1">
        <f t="shared" si="98"/>
        <v>0</v>
      </c>
      <c r="K1053" s="1">
        <f t="shared" si="99"/>
        <v>0</v>
      </c>
      <c r="L1053" s="9">
        <f t="shared" si="100"/>
        <v>0.90523785869330331</v>
      </c>
      <c r="M1053" s="1">
        <f t="shared" si="101"/>
        <v>0</v>
      </c>
    </row>
    <row r="1054" spans="1:13" s="47" customFormat="1">
      <c r="A1054" s="79" t="s">
        <v>1041</v>
      </c>
      <c r="B1054" s="88">
        <v>532359</v>
      </c>
      <c r="C1054" s="47" t="s">
        <v>1042</v>
      </c>
      <c r="D1054" s="71" t="s">
        <v>1117</v>
      </c>
      <c r="E1054" s="71" t="s">
        <v>1146</v>
      </c>
      <c r="F1054" s="61">
        <v>0</v>
      </c>
      <c r="G1054" s="62">
        <v>3161</v>
      </c>
      <c r="H1054" s="2">
        <f t="shared" si="96"/>
        <v>0</v>
      </c>
      <c r="I1054" s="2">
        <f t="shared" si="97"/>
        <v>4.375226266290321</v>
      </c>
      <c r="J1054" s="1">
        <f t="shared" si="98"/>
        <v>0</v>
      </c>
      <c r="K1054" s="1">
        <f t="shared" si="99"/>
        <v>0</v>
      </c>
      <c r="L1054" s="9">
        <f t="shared" si="100"/>
        <v>0.90523785869330331</v>
      </c>
      <c r="M1054" s="1">
        <f t="shared" si="101"/>
        <v>0</v>
      </c>
    </row>
    <row r="1055" spans="1:13" s="47" customFormat="1">
      <c r="A1055" s="79" t="s">
        <v>1041</v>
      </c>
      <c r="B1055" s="88">
        <v>532362</v>
      </c>
      <c r="C1055" s="47" t="s">
        <v>1043</v>
      </c>
      <c r="D1055" s="71" t="s">
        <v>1117</v>
      </c>
      <c r="E1055" s="71" t="s">
        <v>1146</v>
      </c>
      <c r="F1055" s="61">
        <v>97536</v>
      </c>
      <c r="G1055" s="62">
        <v>6638</v>
      </c>
      <c r="H1055" s="2">
        <f t="shared" si="96"/>
        <v>14.693582404338656</v>
      </c>
      <c r="I1055" s="2">
        <f t="shared" si="97"/>
        <v>4.375226266290321</v>
      </c>
      <c r="J1055" s="1">
        <f t="shared" si="98"/>
        <v>29042.751955635151</v>
      </c>
      <c r="K1055" s="1">
        <f t="shared" si="99"/>
        <v>68493.248044364853</v>
      </c>
      <c r="L1055" s="9">
        <f t="shared" si="100"/>
        <v>0.90523785869330331</v>
      </c>
      <c r="M1055" s="1">
        <f t="shared" si="101"/>
        <v>62002.681194630124</v>
      </c>
    </row>
    <row r="1056" spans="1:13" s="47" customFormat="1">
      <c r="A1056" s="79" t="s">
        <v>1041</v>
      </c>
      <c r="B1056" s="88">
        <v>532363</v>
      </c>
      <c r="C1056" s="47" t="s">
        <v>1044</v>
      </c>
      <c r="D1056" s="71" t="s">
        <v>1117</v>
      </c>
      <c r="E1056" s="71" t="s">
        <v>1146</v>
      </c>
      <c r="F1056" s="61">
        <v>22656</v>
      </c>
      <c r="G1056" s="62">
        <v>1921</v>
      </c>
      <c r="H1056" s="2">
        <f t="shared" si="96"/>
        <v>11.793857365955231</v>
      </c>
      <c r="I1056" s="2">
        <f t="shared" si="97"/>
        <v>4.375226266290321</v>
      </c>
      <c r="J1056" s="1">
        <f t="shared" si="98"/>
        <v>8404.8096575437066</v>
      </c>
      <c r="K1056" s="1">
        <f t="shared" si="99"/>
        <v>14251.190342456293</v>
      </c>
      <c r="L1056" s="9">
        <f t="shared" si="100"/>
        <v>0.90523785869330331</v>
      </c>
      <c r="M1056" s="1">
        <f t="shared" si="101"/>
        <v>12900.717029435818</v>
      </c>
    </row>
    <row r="1057" spans="1:13" s="47" customFormat="1">
      <c r="A1057" s="79" t="s">
        <v>1041</v>
      </c>
      <c r="B1057" s="88">
        <v>532364</v>
      </c>
      <c r="C1057" s="47" t="s">
        <v>1045</v>
      </c>
      <c r="D1057" s="71" t="s">
        <v>1117</v>
      </c>
      <c r="E1057" s="71" t="s">
        <v>1146</v>
      </c>
      <c r="F1057" s="61">
        <v>193869</v>
      </c>
      <c r="G1057" s="62">
        <v>730</v>
      </c>
      <c r="H1057" s="2">
        <f t="shared" si="96"/>
        <v>265.57397260273973</v>
      </c>
      <c r="I1057" s="2">
        <f t="shared" si="97"/>
        <v>4.375226266290321</v>
      </c>
      <c r="J1057" s="1">
        <f t="shared" si="98"/>
        <v>3193.9151743919342</v>
      </c>
      <c r="K1057" s="1">
        <f t="shared" si="99"/>
        <v>190675.08482560806</v>
      </c>
      <c r="L1057" s="9">
        <f t="shared" si="100"/>
        <v>0.90523785869330331</v>
      </c>
      <c r="M1057" s="1">
        <f t="shared" si="101"/>
        <v>172606.30549369741</v>
      </c>
    </row>
    <row r="1058" spans="1:13" s="47" customFormat="1">
      <c r="A1058" s="79" t="s">
        <v>1041</v>
      </c>
      <c r="B1058" s="88">
        <v>532369</v>
      </c>
      <c r="C1058" s="47" t="s">
        <v>1046</v>
      </c>
      <c r="D1058" s="71" t="s">
        <v>1117</v>
      </c>
      <c r="E1058" s="71" t="s">
        <v>1146</v>
      </c>
      <c r="F1058" s="61">
        <v>103254</v>
      </c>
      <c r="G1058" s="62">
        <v>399</v>
      </c>
      <c r="H1058" s="2">
        <f t="shared" si="96"/>
        <v>258.78195488721803</v>
      </c>
      <c r="I1058" s="2">
        <f t="shared" si="97"/>
        <v>4.375226266290321</v>
      </c>
      <c r="J1058" s="1">
        <f t="shared" si="98"/>
        <v>1745.7152802498381</v>
      </c>
      <c r="K1058" s="1">
        <f t="shared" si="99"/>
        <v>101508.28471975017</v>
      </c>
      <c r="L1058" s="9">
        <f t="shared" si="100"/>
        <v>0.90523785869330331</v>
      </c>
      <c r="M1058" s="1">
        <f t="shared" si="101"/>
        <v>91889.142299336803</v>
      </c>
    </row>
    <row r="1059" spans="1:13" s="47" customFormat="1">
      <c r="A1059" s="79" t="s">
        <v>1041</v>
      </c>
      <c r="B1059" s="89">
        <v>532369</v>
      </c>
      <c r="C1059" s="47" t="s">
        <v>1046</v>
      </c>
      <c r="D1059" s="71" t="s">
        <v>1117</v>
      </c>
      <c r="E1059" s="71" t="s">
        <v>1147</v>
      </c>
      <c r="F1059" s="61">
        <v>243</v>
      </c>
      <c r="G1059" s="62">
        <v>14</v>
      </c>
      <c r="H1059" s="2">
        <f t="shared" si="96"/>
        <v>17.357142857142858</v>
      </c>
      <c r="I1059" s="2">
        <f t="shared" si="97"/>
        <v>4.375226266290321</v>
      </c>
      <c r="J1059" s="1">
        <f t="shared" si="98"/>
        <v>61.253167728064497</v>
      </c>
      <c r="K1059" s="1">
        <f t="shared" si="99"/>
        <v>181.74683227193549</v>
      </c>
      <c r="L1059" s="9">
        <f t="shared" si="100"/>
        <v>0.90523785869330331</v>
      </c>
      <c r="M1059" s="1">
        <f t="shared" si="101"/>
        <v>164.52411327013783</v>
      </c>
    </row>
    <row r="1060" spans="1:13" s="47" customFormat="1">
      <c r="A1060" s="79" t="s">
        <v>1041</v>
      </c>
      <c r="B1060" s="79">
        <v>532371</v>
      </c>
      <c r="C1060" s="47" t="s">
        <v>1047</v>
      </c>
      <c r="D1060" s="71" t="s">
        <v>1117</v>
      </c>
      <c r="E1060" s="71" t="s">
        <v>1146</v>
      </c>
      <c r="F1060" s="61">
        <v>0</v>
      </c>
      <c r="G1060" s="62">
        <v>0</v>
      </c>
      <c r="H1060" s="2">
        <f t="shared" si="96"/>
        <v>0</v>
      </c>
      <c r="I1060" s="2">
        <f t="shared" si="97"/>
        <v>4.375226266290321</v>
      </c>
      <c r="J1060" s="1">
        <f t="shared" si="98"/>
        <v>0</v>
      </c>
      <c r="K1060" s="1">
        <f t="shared" si="99"/>
        <v>0</v>
      </c>
      <c r="L1060" s="9">
        <f t="shared" si="100"/>
        <v>0.90523785869330331</v>
      </c>
      <c r="M1060" s="1">
        <f t="shared" si="101"/>
        <v>0</v>
      </c>
    </row>
    <row r="1061" spans="1:13" s="47" customFormat="1">
      <c r="A1061" s="79" t="s">
        <v>1041</v>
      </c>
      <c r="B1061" s="88">
        <v>532373</v>
      </c>
      <c r="C1061" s="47" t="s">
        <v>1048</v>
      </c>
      <c r="D1061" s="71" t="s">
        <v>1117</v>
      </c>
      <c r="E1061" s="71" t="s">
        <v>1146</v>
      </c>
      <c r="F1061" s="61">
        <v>79959</v>
      </c>
      <c r="G1061" s="62">
        <v>497</v>
      </c>
      <c r="H1061" s="2">
        <f t="shared" si="96"/>
        <v>160.88329979879276</v>
      </c>
      <c r="I1061" s="2">
        <f t="shared" si="97"/>
        <v>4.375226266290321</v>
      </c>
      <c r="J1061" s="1">
        <f t="shared" si="98"/>
        <v>2174.4874543462897</v>
      </c>
      <c r="K1061" s="1">
        <f t="shared" si="99"/>
        <v>77784.512545653706</v>
      </c>
      <c r="L1061" s="9">
        <f t="shared" si="100"/>
        <v>0.90523785869330331</v>
      </c>
      <c r="M1061" s="1">
        <f t="shared" si="101"/>
        <v>70413.485576329942</v>
      </c>
    </row>
    <row r="1062" spans="1:13" s="47" customFormat="1">
      <c r="A1062" s="79" t="s">
        <v>1041</v>
      </c>
      <c r="B1062" s="79">
        <v>532375</v>
      </c>
      <c r="C1062" s="47" t="s">
        <v>1049</v>
      </c>
      <c r="D1062" s="71" t="s">
        <v>1117</v>
      </c>
      <c r="E1062" s="71" t="s">
        <v>1146</v>
      </c>
      <c r="F1062" s="61">
        <v>0</v>
      </c>
      <c r="G1062" s="62">
        <v>0</v>
      </c>
      <c r="H1062" s="2">
        <f t="shared" si="96"/>
        <v>0</v>
      </c>
      <c r="I1062" s="2">
        <f t="shared" si="97"/>
        <v>4.375226266290321</v>
      </c>
      <c r="J1062" s="1">
        <f t="shared" si="98"/>
        <v>0</v>
      </c>
      <c r="K1062" s="1">
        <f t="shared" si="99"/>
        <v>0</v>
      </c>
      <c r="L1062" s="9">
        <f t="shared" si="100"/>
        <v>0.90523785869330331</v>
      </c>
      <c r="M1062" s="1">
        <f t="shared" si="101"/>
        <v>0</v>
      </c>
    </row>
    <row r="1063" spans="1:13" s="47" customFormat="1">
      <c r="A1063" s="79" t="s">
        <v>1041</v>
      </c>
      <c r="B1063" s="79">
        <v>532376</v>
      </c>
      <c r="C1063" s="47" t="s">
        <v>1050</v>
      </c>
      <c r="D1063" s="71" t="s">
        <v>1117</v>
      </c>
      <c r="E1063" s="71" t="s">
        <v>1146</v>
      </c>
      <c r="F1063" s="61">
        <v>0</v>
      </c>
      <c r="G1063" s="62">
        <v>0</v>
      </c>
      <c r="H1063" s="2">
        <f t="shared" si="96"/>
        <v>0</v>
      </c>
      <c r="I1063" s="2">
        <f t="shared" si="97"/>
        <v>4.375226266290321</v>
      </c>
      <c r="J1063" s="1">
        <f t="shared" si="98"/>
        <v>0</v>
      </c>
      <c r="K1063" s="1">
        <f t="shared" si="99"/>
        <v>0</v>
      </c>
      <c r="L1063" s="9">
        <f t="shared" si="100"/>
        <v>0.90523785869330331</v>
      </c>
      <c r="M1063" s="1">
        <f t="shared" si="101"/>
        <v>0</v>
      </c>
    </row>
    <row r="1064" spans="1:13" s="47" customFormat="1">
      <c r="A1064" s="79" t="s">
        <v>1041</v>
      </c>
      <c r="B1064" s="88">
        <v>532377</v>
      </c>
      <c r="C1064" s="47" t="s">
        <v>1051</v>
      </c>
      <c r="D1064" s="71" t="s">
        <v>1117</v>
      </c>
      <c r="E1064" s="71" t="s">
        <v>1146</v>
      </c>
      <c r="F1064" s="61">
        <v>0</v>
      </c>
      <c r="G1064" s="62">
        <v>539</v>
      </c>
      <c r="H1064" s="2">
        <f t="shared" si="96"/>
        <v>0</v>
      </c>
      <c r="I1064" s="2">
        <f t="shared" si="97"/>
        <v>4.375226266290321</v>
      </c>
      <c r="J1064" s="1">
        <f t="shared" si="98"/>
        <v>0</v>
      </c>
      <c r="K1064" s="1">
        <f t="shared" si="99"/>
        <v>0</v>
      </c>
      <c r="L1064" s="9">
        <f t="shared" si="100"/>
        <v>0.90523785869330331</v>
      </c>
      <c r="M1064" s="1">
        <f t="shared" si="101"/>
        <v>0</v>
      </c>
    </row>
    <row r="1065" spans="1:13" s="47" customFormat="1">
      <c r="A1065" s="79" t="s">
        <v>1041</v>
      </c>
      <c r="B1065" s="79">
        <v>532378</v>
      </c>
      <c r="C1065" s="47" t="s">
        <v>1052</v>
      </c>
      <c r="D1065" s="71" t="s">
        <v>1117</v>
      </c>
      <c r="E1065" s="71" t="s">
        <v>1146</v>
      </c>
      <c r="F1065" s="61">
        <v>0</v>
      </c>
      <c r="G1065" s="62">
        <v>0</v>
      </c>
      <c r="H1065" s="2">
        <f t="shared" si="96"/>
        <v>0</v>
      </c>
      <c r="I1065" s="2">
        <f t="shared" si="97"/>
        <v>4.375226266290321</v>
      </c>
      <c r="J1065" s="1">
        <f t="shared" si="98"/>
        <v>0</v>
      </c>
      <c r="K1065" s="1">
        <f t="shared" si="99"/>
        <v>0</v>
      </c>
      <c r="L1065" s="9">
        <f t="shared" si="100"/>
        <v>0.90523785869330331</v>
      </c>
      <c r="M1065" s="1">
        <f t="shared" si="101"/>
        <v>0</v>
      </c>
    </row>
    <row r="1066" spans="1:13" s="47" customFormat="1">
      <c r="A1066" s="79" t="s">
        <v>1041</v>
      </c>
      <c r="B1066" s="88">
        <v>532383</v>
      </c>
      <c r="C1066" s="47" t="s">
        <v>1053</v>
      </c>
      <c r="D1066" s="71" t="s">
        <v>1117</v>
      </c>
      <c r="E1066" s="71" t="s">
        <v>1146</v>
      </c>
      <c r="F1066" s="61">
        <v>347856</v>
      </c>
      <c r="G1066" s="62">
        <v>3141</v>
      </c>
      <c r="H1066" s="2">
        <f t="shared" si="96"/>
        <v>110.7468958930277</v>
      </c>
      <c r="I1066" s="2">
        <f t="shared" si="97"/>
        <v>4.375226266290321</v>
      </c>
      <c r="J1066" s="1">
        <f t="shared" si="98"/>
        <v>13742.585702417899</v>
      </c>
      <c r="K1066" s="1">
        <f t="shared" si="99"/>
        <v>334113.41429758212</v>
      </c>
      <c r="L1066" s="9">
        <f t="shared" si="100"/>
        <v>0.90523785869330331</v>
      </c>
      <c r="M1066" s="1">
        <f t="shared" si="101"/>
        <v>302452.11171945173</v>
      </c>
    </row>
    <row r="1067" spans="1:13" s="47" customFormat="1">
      <c r="A1067" s="79" t="s">
        <v>1041</v>
      </c>
      <c r="B1067" s="88">
        <v>532384</v>
      </c>
      <c r="C1067" s="47" t="s">
        <v>1054</v>
      </c>
      <c r="D1067" s="71" t="s">
        <v>1117</v>
      </c>
      <c r="E1067" s="71" t="s">
        <v>1146</v>
      </c>
      <c r="F1067" s="61">
        <v>108462</v>
      </c>
      <c r="G1067" s="62">
        <v>541</v>
      </c>
      <c r="H1067" s="2">
        <f t="shared" si="96"/>
        <v>200.48428835489833</v>
      </c>
      <c r="I1067" s="2">
        <f t="shared" si="97"/>
        <v>4.375226266290321</v>
      </c>
      <c r="J1067" s="1">
        <f t="shared" si="98"/>
        <v>2366.9974100630639</v>
      </c>
      <c r="K1067" s="1">
        <f t="shared" si="99"/>
        <v>106095.00258993694</v>
      </c>
      <c r="L1067" s="9">
        <f t="shared" si="100"/>
        <v>0.90523785869330331</v>
      </c>
      <c r="M1067" s="1">
        <f t="shared" si="101"/>
        <v>96041.21296257498</v>
      </c>
    </row>
    <row r="1068" spans="1:13" s="47" customFormat="1">
      <c r="A1068" s="79" t="s">
        <v>1041</v>
      </c>
      <c r="B1068" s="79">
        <v>532385</v>
      </c>
      <c r="C1068" s="47" t="s">
        <v>1055</v>
      </c>
      <c r="D1068" s="71" t="s">
        <v>1117</v>
      </c>
      <c r="E1068" s="71" t="s">
        <v>1146</v>
      </c>
      <c r="F1068" s="61">
        <v>0</v>
      </c>
      <c r="G1068" s="62">
        <v>0</v>
      </c>
      <c r="H1068" s="2">
        <f t="shared" si="96"/>
        <v>0</v>
      </c>
      <c r="I1068" s="2">
        <f t="shared" si="97"/>
        <v>4.375226266290321</v>
      </c>
      <c r="J1068" s="1">
        <f t="shared" si="98"/>
        <v>0</v>
      </c>
      <c r="K1068" s="1">
        <f t="shared" si="99"/>
        <v>0</v>
      </c>
      <c r="L1068" s="9">
        <f t="shared" si="100"/>
        <v>0.90523785869330331</v>
      </c>
      <c r="M1068" s="1">
        <f t="shared" si="101"/>
        <v>0</v>
      </c>
    </row>
    <row r="1069" spans="1:13" s="47" customFormat="1">
      <c r="A1069" s="79" t="s">
        <v>1041</v>
      </c>
      <c r="B1069" s="88">
        <v>532386</v>
      </c>
      <c r="C1069" s="47" t="s">
        <v>1056</v>
      </c>
      <c r="D1069" s="71" t="s">
        <v>1117</v>
      </c>
      <c r="E1069" s="71" t="s">
        <v>1146</v>
      </c>
      <c r="F1069" s="61">
        <v>0</v>
      </c>
      <c r="G1069" s="62">
        <v>1349</v>
      </c>
      <c r="H1069" s="2">
        <f t="shared" si="96"/>
        <v>0</v>
      </c>
      <c r="I1069" s="2">
        <f t="shared" si="97"/>
        <v>4.375226266290321</v>
      </c>
      <c r="J1069" s="1">
        <f t="shared" si="98"/>
        <v>0</v>
      </c>
      <c r="K1069" s="1">
        <f t="shared" si="99"/>
        <v>0</v>
      </c>
      <c r="L1069" s="9">
        <f t="shared" si="100"/>
        <v>0.90523785869330331</v>
      </c>
      <c r="M1069" s="1">
        <f t="shared" si="101"/>
        <v>0</v>
      </c>
    </row>
    <row r="1070" spans="1:13" s="47" customFormat="1">
      <c r="A1070" s="79" t="s">
        <v>1041</v>
      </c>
      <c r="B1070" s="88">
        <v>532387</v>
      </c>
      <c r="C1070" s="47" t="s">
        <v>1057</v>
      </c>
      <c r="D1070" s="71" t="s">
        <v>1117</v>
      </c>
      <c r="E1070" s="71" t="s">
        <v>1146</v>
      </c>
      <c r="F1070" s="61">
        <v>0</v>
      </c>
      <c r="G1070" s="62">
        <v>1951</v>
      </c>
      <c r="H1070" s="2">
        <f t="shared" si="96"/>
        <v>0</v>
      </c>
      <c r="I1070" s="2">
        <f t="shared" si="97"/>
        <v>4.375226266290321</v>
      </c>
      <c r="J1070" s="1">
        <f t="shared" si="98"/>
        <v>0</v>
      </c>
      <c r="K1070" s="1">
        <f t="shared" si="99"/>
        <v>0</v>
      </c>
      <c r="L1070" s="9">
        <f t="shared" si="100"/>
        <v>0.90523785869330331</v>
      </c>
      <c r="M1070" s="1">
        <f t="shared" si="101"/>
        <v>0</v>
      </c>
    </row>
    <row r="1071" spans="1:13" s="47" customFormat="1">
      <c r="A1071" s="79" t="s">
        <v>1041</v>
      </c>
      <c r="B1071" s="88">
        <v>532388</v>
      </c>
      <c r="C1071" s="47" t="s">
        <v>1058</v>
      </c>
      <c r="D1071" s="71" t="s">
        <v>1117</v>
      </c>
      <c r="E1071" s="71" t="s">
        <v>1146</v>
      </c>
      <c r="F1071" s="61">
        <v>147819</v>
      </c>
      <c r="G1071" s="62">
        <v>378</v>
      </c>
      <c r="H1071" s="2">
        <f t="shared" si="96"/>
        <v>391.05555555555554</v>
      </c>
      <c r="I1071" s="2">
        <f t="shared" si="97"/>
        <v>4.375226266290321</v>
      </c>
      <c r="J1071" s="1">
        <f t="shared" si="98"/>
        <v>1653.8355286577414</v>
      </c>
      <c r="K1071" s="1">
        <f t="shared" si="99"/>
        <v>146165.16447134226</v>
      </c>
      <c r="L1071" s="9">
        <f t="shared" si="100"/>
        <v>0.90523785869330331</v>
      </c>
      <c r="M1071" s="1">
        <f t="shared" si="101"/>
        <v>132314.24050159237</v>
      </c>
    </row>
    <row r="1072" spans="1:13" s="47" customFormat="1">
      <c r="A1072" s="79" t="s">
        <v>1041</v>
      </c>
      <c r="B1072" s="88">
        <v>532389</v>
      </c>
      <c r="C1072" s="47" t="s">
        <v>1059</v>
      </c>
      <c r="D1072" s="71" t="s">
        <v>1117</v>
      </c>
      <c r="E1072" s="71" t="s">
        <v>1146</v>
      </c>
      <c r="F1072" s="61">
        <v>305220</v>
      </c>
      <c r="G1072" s="62">
        <v>1358</v>
      </c>
      <c r="H1072" s="2">
        <f t="shared" si="96"/>
        <v>224.75699558173784</v>
      </c>
      <c r="I1072" s="2">
        <f t="shared" si="97"/>
        <v>4.375226266290321</v>
      </c>
      <c r="J1072" s="1">
        <f t="shared" si="98"/>
        <v>5941.5572696222562</v>
      </c>
      <c r="K1072" s="1">
        <f t="shared" si="99"/>
        <v>299278.44273037772</v>
      </c>
      <c r="L1072" s="9">
        <f t="shared" si="100"/>
        <v>0.90523785869330331</v>
      </c>
      <c r="M1072" s="1">
        <f t="shared" si="101"/>
        <v>270918.17665031354</v>
      </c>
    </row>
    <row r="1073" spans="1:13" s="47" customFormat="1">
      <c r="A1073" s="79" t="s">
        <v>1041</v>
      </c>
      <c r="B1073" s="88">
        <v>532390</v>
      </c>
      <c r="C1073" s="47" t="s">
        <v>1060</v>
      </c>
      <c r="D1073" s="71" t="s">
        <v>1117</v>
      </c>
      <c r="E1073" s="71" t="s">
        <v>1146</v>
      </c>
      <c r="F1073" s="61">
        <v>195036</v>
      </c>
      <c r="G1073" s="62">
        <v>576</v>
      </c>
      <c r="H1073" s="2">
        <f t="shared" si="96"/>
        <v>338.60416666666669</v>
      </c>
      <c r="I1073" s="2">
        <f t="shared" si="97"/>
        <v>4.375226266290321</v>
      </c>
      <c r="J1073" s="1">
        <f t="shared" si="98"/>
        <v>2520.1303293832248</v>
      </c>
      <c r="K1073" s="1">
        <f t="shared" si="99"/>
        <v>192515.86967061678</v>
      </c>
      <c r="L1073" s="9">
        <f t="shared" si="100"/>
        <v>0.90523785869330331</v>
      </c>
      <c r="M1073" s="1">
        <f t="shared" si="101"/>
        <v>174272.65362510819</v>
      </c>
    </row>
    <row r="1074" spans="1:13" s="47" customFormat="1">
      <c r="A1074" s="79" t="s">
        <v>1041</v>
      </c>
      <c r="B1074" s="88">
        <v>532391</v>
      </c>
      <c r="C1074" s="47" t="s">
        <v>1061</v>
      </c>
      <c r="D1074" s="71" t="s">
        <v>1117</v>
      </c>
      <c r="E1074" s="71" t="s">
        <v>1146</v>
      </c>
      <c r="F1074" s="61">
        <v>186672</v>
      </c>
      <c r="G1074" s="62">
        <v>778</v>
      </c>
      <c r="H1074" s="2">
        <f t="shared" si="96"/>
        <v>239.93830334190233</v>
      </c>
      <c r="I1074" s="2">
        <f t="shared" si="97"/>
        <v>4.375226266290321</v>
      </c>
      <c r="J1074" s="1">
        <f t="shared" si="98"/>
        <v>3403.9260351738699</v>
      </c>
      <c r="K1074" s="1">
        <f t="shared" si="99"/>
        <v>183268.07396482612</v>
      </c>
      <c r="L1074" s="9">
        <f t="shared" si="100"/>
        <v>0.90523785869330331</v>
      </c>
      <c r="M1074" s="1">
        <f t="shared" si="101"/>
        <v>165901.19884276512</v>
      </c>
    </row>
    <row r="1075" spans="1:13" s="47" customFormat="1">
      <c r="A1075" s="79" t="s">
        <v>1041</v>
      </c>
      <c r="B1075" s="88">
        <v>532392</v>
      </c>
      <c r="C1075" s="47" t="s">
        <v>1062</v>
      </c>
      <c r="D1075" s="71" t="s">
        <v>1117</v>
      </c>
      <c r="E1075" s="71" t="s">
        <v>1146</v>
      </c>
      <c r="F1075" s="61">
        <v>407004</v>
      </c>
      <c r="G1075" s="62">
        <v>848</v>
      </c>
      <c r="H1075" s="2">
        <f t="shared" si="96"/>
        <v>479.95754716981133</v>
      </c>
      <c r="I1075" s="2">
        <f t="shared" si="97"/>
        <v>4.375226266290321</v>
      </c>
      <c r="J1075" s="1">
        <f t="shared" si="98"/>
        <v>3710.1918738141921</v>
      </c>
      <c r="K1075" s="1">
        <f t="shared" si="99"/>
        <v>403293.80812618579</v>
      </c>
      <c r="L1075" s="9">
        <f t="shared" si="100"/>
        <v>0.90523785869330331</v>
      </c>
      <c r="M1075" s="1">
        <f t="shared" si="101"/>
        <v>365076.82329241635</v>
      </c>
    </row>
    <row r="1076" spans="1:13" s="47" customFormat="1">
      <c r="A1076" s="79" t="s">
        <v>1041</v>
      </c>
      <c r="B1076" s="79">
        <v>532393</v>
      </c>
      <c r="C1076" s="47" t="s">
        <v>1063</v>
      </c>
      <c r="D1076" s="71" t="s">
        <v>1117</v>
      </c>
      <c r="E1076" s="71" t="s">
        <v>1146</v>
      </c>
      <c r="F1076" s="61">
        <v>0</v>
      </c>
      <c r="G1076" s="62">
        <v>0</v>
      </c>
      <c r="H1076" s="2">
        <f t="shared" si="96"/>
        <v>0</v>
      </c>
      <c r="I1076" s="2">
        <f t="shared" si="97"/>
        <v>4.375226266290321</v>
      </c>
      <c r="J1076" s="1">
        <f t="shared" si="98"/>
        <v>0</v>
      </c>
      <c r="K1076" s="1">
        <f t="shared" si="99"/>
        <v>0</v>
      </c>
      <c r="L1076" s="9">
        <f t="shared" si="100"/>
        <v>0.90523785869330331</v>
      </c>
      <c r="M1076" s="1">
        <f t="shared" si="101"/>
        <v>0</v>
      </c>
    </row>
    <row r="1077" spans="1:13" s="47" customFormat="1">
      <c r="A1077" s="79" t="s">
        <v>1041</v>
      </c>
      <c r="B1077" s="88">
        <v>532396</v>
      </c>
      <c r="C1077" s="47" t="s">
        <v>1064</v>
      </c>
      <c r="D1077" s="71" t="s">
        <v>1117</v>
      </c>
      <c r="E1077" s="71" t="s">
        <v>1146</v>
      </c>
      <c r="F1077" s="61">
        <v>6318</v>
      </c>
      <c r="G1077" s="62">
        <v>562</v>
      </c>
      <c r="H1077" s="2">
        <f t="shared" si="96"/>
        <v>11.241992882562277</v>
      </c>
      <c r="I1077" s="2">
        <f t="shared" si="97"/>
        <v>4.375226266290321</v>
      </c>
      <c r="J1077" s="1">
        <f t="shared" si="98"/>
        <v>2458.8771616551603</v>
      </c>
      <c r="K1077" s="1">
        <f t="shared" si="99"/>
        <v>3859.1228383448397</v>
      </c>
      <c r="L1077" s="9">
        <f t="shared" si="100"/>
        <v>0.90523785869330331</v>
      </c>
      <c r="M1077" s="1">
        <f t="shared" si="101"/>
        <v>3493.4240946177056</v>
      </c>
    </row>
    <row r="1078" spans="1:13" s="47" customFormat="1">
      <c r="A1078" s="79" t="s">
        <v>1041</v>
      </c>
      <c r="B1078" s="88">
        <v>532397</v>
      </c>
      <c r="C1078" s="47" t="s">
        <v>1065</v>
      </c>
      <c r="D1078" s="71" t="s">
        <v>1117</v>
      </c>
      <c r="E1078" s="71" t="s">
        <v>1146</v>
      </c>
      <c r="F1078" s="61">
        <v>36060</v>
      </c>
      <c r="G1078" s="62">
        <v>137</v>
      </c>
      <c r="H1078" s="2">
        <f t="shared" si="96"/>
        <v>263.21167883211677</v>
      </c>
      <c r="I1078" s="2">
        <f t="shared" si="97"/>
        <v>4.375226266290321</v>
      </c>
      <c r="J1078" s="1">
        <f t="shared" si="98"/>
        <v>599.40599848177396</v>
      </c>
      <c r="K1078" s="1">
        <f t="shared" si="99"/>
        <v>35460.594001518228</v>
      </c>
      <c r="L1078" s="9">
        <f t="shared" si="100"/>
        <v>0.90523785869330331</v>
      </c>
      <c r="M1078" s="1">
        <f t="shared" si="101"/>
        <v>32100.272181926957</v>
      </c>
    </row>
    <row r="1079" spans="1:13" s="47" customFormat="1">
      <c r="A1079" s="79" t="s">
        <v>1041</v>
      </c>
      <c r="B1079" s="88">
        <v>532399</v>
      </c>
      <c r="C1079" s="47" t="s">
        <v>1066</v>
      </c>
      <c r="D1079" s="71" t="s">
        <v>1117</v>
      </c>
      <c r="E1079" s="71" t="s">
        <v>1146</v>
      </c>
      <c r="F1079" s="61">
        <v>296097</v>
      </c>
      <c r="G1079" s="62">
        <v>4417</v>
      </c>
      <c r="H1079" s="2">
        <f t="shared" si="96"/>
        <v>67.035770885216209</v>
      </c>
      <c r="I1079" s="2">
        <f t="shared" si="97"/>
        <v>4.375226266290321</v>
      </c>
      <c r="J1079" s="1">
        <f t="shared" si="98"/>
        <v>19325.374418204348</v>
      </c>
      <c r="K1079" s="1">
        <f t="shared" si="99"/>
        <v>276771.62558179564</v>
      </c>
      <c r="L1079" s="9">
        <f t="shared" si="100"/>
        <v>0.90523785869330331</v>
      </c>
      <c r="M1079" s="1">
        <f t="shared" si="101"/>
        <v>250544.15368872936</v>
      </c>
    </row>
    <row r="1080" spans="1:13" s="47" customFormat="1">
      <c r="A1080" s="79" t="s">
        <v>1041</v>
      </c>
      <c r="B1080" s="79">
        <v>532404</v>
      </c>
      <c r="C1080" s="47" t="s">
        <v>1067</v>
      </c>
      <c r="D1080" s="71" t="s">
        <v>1117</v>
      </c>
      <c r="E1080" s="71" t="s">
        <v>1146</v>
      </c>
      <c r="F1080" s="61">
        <v>0</v>
      </c>
      <c r="G1080" s="62">
        <v>0</v>
      </c>
      <c r="H1080" s="2">
        <f t="shared" si="96"/>
        <v>0</v>
      </c>
      <c r="I1080" s="2">
        <f t="shared" si="97"/>
        <v>4.375226266290321</v>
      </c>
      <c r="J1080" s="1">
        <f t="shared" si="98"/>
        <v>0</v>
      </c>
      <c r="K1080" s="1">
        <f t="shared" si="99"/>
        <v>0</v>
      </c>
      <c r="L1080" s="9">
        <f t="shared" si="100"/>
        <v>0.90523785869330331</v>
      </c>
      <c r="M1080" s="1">
        <f t="shared" si="101"/>
        <v>0</v>
      </c>
    </row>
    <row r="1081" spans="1:13" s="47" customFormat="1">
      <c r="A1081" s="79" t="s">
        <v>1041</v>
      </c>
      <c r="B1081" s="88">
        <v>533336</v>
      </c>
      <c r="C1081" s="47" t="s">
        <v>1068</v>
      </c>
      <c r="D1081" s="71" t="s">
        <v>1117</v>
      </c>
      <c r="E1081" s="71" t="s">
        <v>1146</v>
      </c>
      <c r="F1081" s="61">
        <v>6720</v>
      </c>
      <c r="G1081" s="62">
        <v>195</v>
      </c>
      <c r="H1081" s="2">
        <f t="shared" si="96"/>
        <v>34.46153846153846</v>
      </c>
      <c r="I1081" s="2">
        <f t="shared" si="97"/>
        <v>4.375226266290321</v>
      </c>
      <c r="J1081" s="1">
        <f t="shared" si="98"/>
        <v>853.16912192661255</v>
      </c>
      <c r="K1081" s="1">
        <f t="shared" si="99"/>
        <v>5866.8308780733878</v>
      </c>
      <c r="L1081" s="9">
        <f t="shared" si="100"/>
        <v>0.90523785869330331</v>
      </c>
      <c r="M1081" s="1">
        <f t="shared" si="101"/>
        <v>5310.8774213829056</v>
      </c>
    </row>
    <row r="1082" spans="1:13" s="47" customFormat="1">
      <c r="A1082" s="79" t="s">
        <v>1069</v>
      </c>
      <c r="B1082" s="88">
        <v>542301</v>
      </c>
      <c r="C1082" s="47" t="s">
        <v>1070</v>
      </c>
      <c r="D1082" s="71" t="s">
        <v>1117</v>
      </c>
      <c r="E1082" s="71" t="s">
        <v>1146</v>
      </c>
      <c r="F1082" s="61">
        <v>389712</v>
      </c>
      <c r="G1082" s="62">
        <v>3479</v>
      </c>
      <c r="H1082" s="2">
        <f t="shared" si="96"/>
        <v>112.01839609083069</v>
      </c>
      <c r="I1082" s="2">
        <f t="shared" si="97"/>
        <v>4.375226266290321</v>
      </c>
      <c r="J1082" s="1">
        <f t="shared" si="98"/>
        <v>15221.412180424026</v>
      </c>
      <c r="K1082" s="1">
        <f t="shared" si="99"/>
        <v>374490.58781957597</v>
      </c>
      <c r="L1082" s="9">
        <f t="shared" si="100"/>
        <v>0.90523785869330331</v>
      </c>
      <c r="M1082" s="1">
        <f t="shared" si="101"/>
        <v>339003.05781858938</v>
      </c>
    </row>
    <row r="1083" spans="1:13" s="47" customFormat="1">
      <c r="A1083" s="79" t="s">
        <v>1069</v>
      </c>
      <c r="B1083" s="79">
        <v>542311</v>
      </c>
      <c r="C1083" s="47" t="s">
        <v>1071</v>
      </c>
      <c r="D1083" s="71" t="s">
        <v>1117</v>
      </c>
      <c r="E1083" s="71" t="s">
        <v>1146</v>
      </c>
      <c r="F1083" s="61">
        <v>0</v>
      </c>
      <c r="G1083" s="62">
        <v>0</v>
      </c>
      <c r="H1083" s="2">
        <f t="shared" si="96"/>
        <v>0</v>
      </c>
      <c r="I1083" s="2">
        <f t="shared" si="97"/>
        <v>4.375226266290321</v>
      </c>
      <c r="J1083" s="1">
        <f t="shared" si="98"/>
        <v>0</v>
      </c>
      <c r="K1083" s="1">
        <f t="shared" si="99"/>
        <v>0</v>
      </c>
      <c r="L1083" s="9">
        <f t="shared" si="100"/>
        <v>0.90523785869330331</v>
      </c>
      <c r="M1083" s="1">
        <f t="shared" si="101"/>
        <v>0</v>
      </c>
    </row>
    <row r="1084" spans="1:13" s="47" customFormat="1">
      <c r="A1084" s="79" t="s">
        <v>1069</v>
      </c>
      <c r="B1084" s="88">
        <v>542313</v>
      </c>
      <c r="C1084" s="47" t="s">
        <v>1072</v>
      </c>
      <c r="D1084" s="71" t="s">
        <v>1117</v>
      </c>
      <c r="E1084" s="71" t="s">
        <v>1146</v>
      </c>
      <c r="F1084" s="61">
        <v>94689</v>
      </c>
      <c r="G1084" s="62">
        <v>944</v>
      </c>
      <c r="H1084" s="2">
        <f t="shared" si="96"/>
        <v>100.30614406779661</v>
      </c>
      <c r="I1084" s="2">
        <f t="shared" si="97"/>
        <v>4.375226266290321</v>
      </c>
      <c r="J1084" s="1">
        <f t="shared" si="98"/>
        <v>4130.2135953780626</v>
      </c>
      <c r="K1084" s="1">
        <f t="shared" si="99"/>
        <v>90558.786404621933</v>
      </c>
      <c r="L1084" s="9">
        <f t="shared" si="100"/>
        <v>0.90523785869330331</v>
      </c>
      <c r="M1084" s="1">
        <f t="shared" si="101"/>
        <v>81977.241890784193</v>
      </c>
    </row>
    <row r="1085" spans="1:13" s="47" customFormat="1">
      <c r="A1085" s="79" t="s">
        <v>1069</v>
      </c>
      <c r="B1085" s="88">
        <v>542318</v>
      </c>
      <c r="C1085" s="47" t="s">
        <v>1073</v>
      </c>
      <c r="D1085" s="71" t="s">
        <v>1117</v>
      </c>
      <c r="E1085" s="71" t="s">
        <v>1146</v>
      </c>
      <c r="F1085" s="61">
        <v>445500</v>
      </c>
      <c r="G1085" s="62">
        <v>2519</v>
      </c>
      <c r="H1085" s="2">
        <f t="shared" si="96"/>
        <v>176.85589519650654</v>
      </c>
      <c r="I1085" s="2">
        <f t="shared" si="97"/>
        <v>4.375226266290321</v>
      </c>
      <c r="J1085" s="1">
        <f t="shared" si="98"/>
        <v>11021.194964785318</v>
      </c>
      <c r="K1085" s="1">
        <f t="shared" si="99"/>
        <v>434478.8050352147</v>
      </c>
      <c r="L1085" s="9">
        <f t="shared" si="100"/>
        <v>0.90523785869330331</v>
      </c>
      <c r="M1085" s="1">
        <f t="shared" si="101"/>
        <v>393306.66311770293</v>
      </c>
    </row>
    <row r="1086" spans="1:13" s="47" customFormat="1">
      <c r="A1086" s="79" t="s">
        <v>1069</v>
      </c>
      <c r="B1086" s="79">
        <v>542321</v>
      </c>
      <c r="C1086" s="47" t="s">
        <v>1074</v>
      </c>
      <c r="D1086" s="71" t="s">
        <v>1117</v>
      </c>
      <c r="E1086" s="71" t="s">
        <v>1146</v>
      </c>
      <c r="F1086" s="61">
        <v>0</v>
      </c>
      <c r="G1086" s="62">
        <v>0</v>
      </c>
      <c r="H1086" s="2">
        <f t="shared" si="96"/>
        <v>0</v>
      </c>
      <c r="I1086" s="2">
        <f t="shared" si="97"/>
        <v>4.375226266290321</v>
      </c>
      <c r="J1086" s="1">
        <f t="shared" si="98"/>
        <v>0</v>
      </c>
      <c r="K1086" s="1">
        <f t="shared" si="99"/>
        <v>0</v>
      </c>
      <c r="L1086" s="9">
        <f t="shared" si="100"/>
        <v>0.90523785869330331</v>
      </c>
      <c r="M1086" s="1">
        <f t="shared" si="101"/>
        <v>0</v>
      </c>
    </row>
    <row r="1087" spans="1:13" s="47" customFormat="1">
      <c r="A1087" s="79" t="s">
        <v>1069</v>
      </c>
      <c r="B1087" s="79">
        <v>542322</v>
      </c>
      <c r="C1087" s="47" t="s">
        <v>1075</v>
      </c>
      <c r="D1087" s="71" t="s">
        <v>1117</v>
      </c>
      <c r="E1087" s="71" t="s">
        <v>1146</v>
      </c>
      <c r="F1087" s="61">
        <v>0</v>
      </c>
      <c r="G1087" s="62">
        <v>0</v>
      </c>
      <c r="H1087" s="2">
        <f t="shared" si="96"/>
        <v>0</v>
      </c>
      <c r="I1087" s="2">
        <f t="shared" si="97"/>
        <v>4.375226266290321</v>
      </c>
      <c r="J1087" s="1">
        <f t="shared" si="98"/>
        <v>0</v>
      </c>
      <c r="K1087" s="1">
        <f t="shared" si="99"/>
        <v>0</v>
      </c>
      <c r="L1087" s="9">
        <f t="shared" si="100"/>
        <v>0.90523785869330331</v>
      </c>
      <c r="M1087" s="1">
        <f t="shared" si="101"/>
        <v>0</v>
      </c>
    </row>
    <row r="1088" spans="1:13" s="47" customFormat="1">
      <c r="A1088" s="79" t="s">
        <v>1069</v>
      </c>
      <c r="B1088" s="79">
        <v>542323</v>
      </c>
      <c r="C1088" s="47" t="s">
        <v>1076</v>
      </c>
      <c r="D1088" s="71" t="s">
        <v>1117</v>
      </c>
      <c r="E1088" s="71" t="s">
        <v>1146</v>
      </c>
      <c r="F1088" s="61">
        <v>0</v>
      </c>
      <c r="G1088" s="62">
        <v>0</v>
      </c>
      <c r="H1088" s="2">
        <f t="shared" si="96"/>
        <v>0</v>
      </c>
      <c r="I1088" s="2">
        <f t="shared" si="97"/>
        <v>4.375226266290321</v>
      </c>
      <c r="J1088" s="1">
        <f t="shared" si="98"/>
        <v>0</v>
      </c>
      <c r="K1088" s="1">
        <f t="shared" si="99"/>
        <v>0</v>
      </c>
      <c r="L1088" s="9">
        <f t="shared" si="100"/>
        <v>0.90523785869330331</v>
      </c>
      <c r="M1088" s="1">
        <f t="shared" si="101"/>
        <v>0</v>
      </c>
    </row>
    <row r="1089" spans="1:13" s="47" customFormat="1">
      <c r="A1089" s="79" t="s">
        <v>1069</v>
      </c>
      <c r="B1089" s="88">
        <v>542324</v>
      </c>
      <c r="C1089" s="47" t="s">
        <v>1077</v>
      </c>
      <c r="D1089" s="71" t="s">
        <v>1117</v>
      </c>
      <c r="E1089" s="71" t="s">
        <v>1146</v>
      </c>
      <c r="F1089" s="61">
        <v>558456</v>
      </c>
      <c r="G1089" s="62">
        <v>4214</v>
      </c>
      <c r="H1089" s="2">
        <f t="shared" si="96"/>
        <v>132.52396772662553</v>
      </c>
      <c r="I1089" s="2">
        <f t="shared" si="97"/>
        <v>4.375226266290321</v>
      </c>
      <c r="J1089" s="1">
        <f t="shared" si="98"/>
        <v>18437.203486147413</v>
      </c>
      <c r="K1089" s="1">
        <f t="shared" si="99"/>
        <v>540018.79651385255</v>
      </c>
      <c r="L1089" s="9">
        <f t="shared" si="100"/>
        <v>0.90523785869330331</v>
      </c>
      <c r="M1089" s="1">
        <f t="shared" si="101"/>
        <v>488845.45901033457</v>
      </c>
    </row>
    <row r="1090" spans="1:13" s="47" customFormat="1">
      <c r="A1090" s="79" t="s">
        <v>1069</v>
      </c>
      <c r="B1090" s="88">
        <v>542332</v>
      </c>
      <c r="C1090" s="47" t="s">
        <v>1078</v>
      </c>
      <c r="D1090" s="71" t="s">
        <v>1117</v>
      </c>
      <c r="E1090" s="71" t="s">
        <v>1146</v>
      </c>
      <c r="F1090" s="61">
        <v>1033707</v>
      </c>
      <c r="G1090" s="62">
        <v>7626</v>
      </c>
      <c r="H1090" s="2">
        <f t="shared" si="96"/>
        <v>135.55035405192763</v>
      </c>
      <c r="I1090" s="2">
        <f t="shared" si="97"/>
        <v>4.375226266290321</v>
      </c>
      <c r="J1090" s="1">
        <f t="shared" si="98"/>
        <v>33365.475506729985</v>
      </c>
      <c r="K1090" s="1">
        <f t="shared" si="99"/>
        <v>1000341.52449327</v>
      </c>
      <c r="L1090" s="9">
        <f t="shared" si="100"/>
        <v>0.90523785869330331</v>
      </c>
      <c r="M1090" s="1">
        <f t="shared" si="101"/>
        <v>905547.01959428238</v>
      </c>
    </row>
    <row r="1091" spans="1:13" s="47" customFormat="1">
      <c r="A1091" s="79" t="s">
        <v>1069</v>
      </c>
      <c r="B1091" s="88">
        <v>542338</v>
      </c>
      <c r="C1091" s="47" t="s">
        <v>1079</v>
      </c>
      <c r="D1091" s="71" t="s">
        <v>1117</v>
      </c>
      <c r="E1091" s="71" t="s">
        <v>1146</v>
      </c>
      <c r="F1091" s="61">
        <v>616953</v>
      </c>
      <c r="G1091" s="62">
        <v>17094</v>
      </c>
      <c r="H1091" s="2">
        <f t="shared" ref="H1091:H1123" si="102">IFERROR(F1091/G1091,0)</f>
        <v>36.091786591786594</v>
      </c>
      <c r="I1091" s="2">
        <f t="shared" ref="I1091:I1123" si="103">$D$1134</f>
        <v>4.375226266290321</v>
      </c>
      <c r="J1091" s="1">
        <f t="shared" ref="J1091:J1123" si="104">MIN(F1091,I1091*G1091)</f>
        <v>74790.11779596674</v>
      </c>
      <c r="K1091" s="1">
        <f t="shared" ref="K1091:K1123" si="105">F1091-J1091</f>
        <v>542162.8822040332</v>
      </c>
      <c r="L1091" s="9">
        <f t="shared" ref="L1091:L1123" si="106">$L$1132</f>
        <v>0.90523785869330331</v>
      </c>
      <c r="M1091" s="1">
        <f t="shared" ref="M1091:M1123" si="107">L1091*K1091</f>
        <v>490786.36654936866</v>
      </c>
    </row>
    <row r="1092" spans="1:13" s="47" customFormat="1">
      <c r="A1092" s="79" t="s">
        <v>1069</v>
      </c>
      <c r="B1092" s="88">
        <v>542339</v>
      </c>
      <c r="C1092" s="47" t="s">
        <v>1080</v>
      </c>
      <c r="D1092" s="71" t="s">
        <v>1117</v>
      </c>
      <c r="E1092" s="71" t="s">
        <v>1146</v>
      </c>
      <c r="F1092" s="61">
        <v>1392921</v>
      </c>
      <c r="G1092" s="62">
        <v>3817</v>
      </c>
      <c r="H1092" s="2">
        <f t="shared" si="102"/>
        <v>364.92559601781505</v>
      </c>
      <c r="I1092" s="2">
        <f t="shared" si="103"/>
        <v>4.375226266290321</v>
      </c>
      <c r="J1092" s="1">
        <f t="shared" si="104"/>
        <v>16700.238658430157</v>
      </c>
      <c r="K1092" s="1">
        <f t="shared" si="105"/>
        <v>1376220.7613415699</v>
      </c>
      <c r="L1092" s="9">
        <f t="shared" si="106"/>
        <v>0.90523785869330331</v>
      </c>
      <c r="M1092" s="1">
        <f t="shared" si="107"/>
        <v>1245807.1350861103</v>
      </c>
    </row>
    <row r="1093" spans="1:13" s="47" customFormat="1">
      <c r="A1093" s="79" t="s">
        <v>1069</v>
      </c>
      <c r="B1093" s="88">
        <v>542343</v>
      </c>
      <c r="C1093" s="47" t="s">
        <v>1081</v>
      </c>
      <c r="D1093" s="71" t="s">
        <v>1117</v>
      </c>
      <c r="E1093" s="71" t="s">
        <v>1146</v>
      </c>
      <c r="F1093" s="61">
        <v>328884</v>
      </c>
      <c r="G1093" s="62">
        <v>9525</v>
      </c>
      <c r="H1093" s="2">
        <f t="shared" si="102"/>
        <v>34.528503937007876</v>
      </c>
      <c r="I1093" s="2">
        <f t="shared" si="103"/>
        <v>4.375226266290321</v>
      </c>
      <c r="J1093" s="1">
        <f t="shared" si="104"/>
        <v>41674.030186415308</v>
      </c>
      <c r="K1093" s="1">
        <f t="shared" si="105"/>
        <v>287209.9698135847</v>
      </c>
      <c r="L1093" s="9">
        <f t="shared" si="106"/>
        <v>0.90523785869330331</v>
      </c>
      <c r="M1093" s="1">
        <f t="shared" si="107"/>
        <v>259993.33806941769</v>
      </c>
    </row>
    <row r="1094" spans="1:13" s="47" customFormat="1">
      <c r="A1094" s="79" t="s">
        <v>1069</v>
      </c>
      <c r="B1094" s="79">
        <v>542346</v>
      </c>
      <c r="C1094" s="47" t="s">
        <v>1082</v>
      </c>
      <c r="D1094" s="71" t="s">
        <v>1117</v>
      </c>
      <c r="E1094" s="71" t="s">
        <v>1146</v>
      </c>
      <c r="F1094" s="61">
        <v>0</v>
      </c>
      <c r="G1094" s="62">
        <v>0</v>
      </c>
      <c r="H1094" s="2">
        <f t="shared" si="102"/>
        <v>0</v>
      </c>
      <c r="I1094" s="2">
        <f t="shared" si="103"/>
        <v>4.375226266290321</v>
      </c>
      <c r="J1094" s="1">
        <f t="shared" si="104"/>
        <v>0</v>
      </c>
      <c r="K1094" s="1">
        <f t="shared" si="105"/>
        <v>0</v>
      </c>
      <c r="L1094" s="9">
        <f t="shared" si="106"/>
        <v>0.90523785869330331</v>
      </c>
      <c r="M1094" s="1">
        <f t="shared" si="107"/>
        <v>0</v>
      </c>
    </row>
    <row r="1095" spans="1:13" s="47" customFormat="1">
      <c r="A1095" s="79" t="s">
        <v>1083</v>
      </c>
      <c r="B1095" s="88">
        <v>552220</v>
      </c>
      <c r="C1095" s="47" t="s">
        <v>1084</v>
      </c>
      <c r="D1095" s="71" t="s">
        <v>1117</v>
      </c>
      <c r="E1095" s="71" t="s">
        <v>1146</v>
      </c>
      <c r="F1095" s="61">
        <v>0</v>
      </c>
      <c r="G1095" s="62">
        <v>279</v>
      </c>
      <c r="H1095" s="2">
        <f t="shared" si="102"/>
        <v>0</v>
      </c>
      <c r="I1095" s="2">
        <f t="shared" si="103"/>
        <v>4.375226266290321</v>
      </c>
      <c r="J1095" s="1">
        <f t="shared" si="104"/>
        <v>0</v>
      </c>
      <c r="K1095" s="1">
        <f t="shared" si="105"/>
        <v>0</v>
      </c>
      <c r="L1095" s="9">
        <f t="shared" si="106"/>
        <v>0.90523785869330331</v>
      </c>
      <c r="M1095" s="1">
        <f t="shared" si="107"/>
        <v>0</v>
      </c>
    </row>
    <row r="1096" spans="1:13" s="47" customFormat="1">
      <c r="A1096" s="79" t="s">
        <v>1083</v>
      </c>
      <c r="B1096" s="79">
        <v>552233</v>
      </c>
      <c r="C1096" s="47" t="s">
        <v>1085</v>
      </c>
      <c r="D1096" s="71" t="s">
        <v>1117</v>
      </c>
      <c r="E1096" s="71" t="s">
        <v>1146</v>
      </c>
      <c r="F1096" s="61">
        <v>0</v>
      </c>
      <c r="G1096" s="62">
        <v>0</v>
      </c>
      <c r="H1096" s="2">
        <f t="shared" si="102"/>
        <v>0</v>
      </c>
      <c r="I1096" s="2">
        <f t="shared" si="103"/>
        <v>4.375226266290321</v>
      </c>
      <c r="J1096" s="1">
        <f t="shared" si="104"/>
        <v>0</v>
      </c>
      <c r="K1096" s="1">
        <f t="shared" si="105"/>
        <v>0</v>
      </c>
      <c r="L1096" s="9">
        <f t="shared" si="106"/>
        <v>0.90523785869330331</v>
      </c>
      <c r="M1096" s="1">
        <f t="shared" si="107"/>
        <v>0</v>
      </c>
    </row>
    <row r="1097" spans="1:13" s="47" customFormat="1">
      <c r="A1097" s="79" t="s">
        <v>1083</v>
      </c>
      <c r="B1097" s="79">
        <v>552284</v>
      </c>
      <c r="C1097" s="47" t="s">
        <v>1086</v>
      </c>
      <c r="D1097" s="71" t="s">
        <v>1117</v>
      </c>
      <c r="E1097" s="71" t="s">
        <v>1146</v>
      </c>
      <c r="F1097" s="61">
        <v>0</v>
      </c>
      <c r="G1097" s="62">
        <v>0</v>
      </c>
      <c r="H1097" s="2">
        <f t="shared" si="102"/>
        <v>0</v>
      </c>
      <c r="I1097" s="2">
        <f t="shared" si="103"/>
        <v>4.375226266290321</v>
      </c>
      <c r="J1097" s="1">
        <f t="shared" si="104"/>
        <v>0</v>
      </c>
      <c r="K1097" s="1">
        <f t="shared" si="105"/>
        <v>0</v>
      </c>
      <c r="L1097" s="9">
        <f t="shared" si="106"/>
        <v>0.90523785869330331</v>
      </c>
      <c r="M1097" s="1">
        <f t="shared" si="107"/>
        <v>0</v>
      </c>
    </row>
    <row r="1098" spans="1:13" s="47" customFormat="1">
      <c r="A1098" s="79" t="s">
        <v>1083</v>
      </c>
      <c r="B1098" s="88">
        <v>552349</v>
      </c>
      <c r="C1098" s="47" t="s">
        <v>1087</v>
      </c>
      <c r="D1098" s="71" t="s">
        <v>1117</v>
      </c>
      <c r="E1098" s="71" t="s">
        <v>1146</v>
      </c>
      <c r="F1098" s="61">
        <v>451350</v>
      </c>
      <c r="G1098" s="62">
        <v>7350</v>
      </c>
      <c r="H1098" s="2">
        <f t="shared" si="102"/>
        <v>61.408163265306122</v>
      </c>
      <c r="I1098" s="2">
        <f t="shared" si="103"/>
        <v>4.375226266290321</v>
      </c>
      <c r="J1098" s="1">
        <f t="shared" si="104"/>
        <v>32157.913057233858</v>
      </c>
      <c r="K1098" s="1">
        <f t="shared" si="105"/>
        <v>419192.08694276615</v>
      </c>
      <c r="L1098" s="9">
        <f t="shared" si="106"/>
        <v>0.90523785869330331</v>
      </c>
      <c r="M1098" s="1">
        <f t="shared" si="107"/>
        <v>379468.54716524668</v>
      </c>
    </row>
    <row r="1099" spans="1:13" s="47" customFormat="1">
      <c r="A1099" s="79" t="s">
        <v>1083</v>
      </c>
      <c r="B1099" s="79">
        <v>552351</v>
      </c>
      <c r="C1099" s="47" t="s">
        <v>1088</v>
      </c>
      <c r="D1099" s="71" t="s">
        <v>1117</v>
      </c>
      <c r="E1099" s="71" t="s">
        <v>1146</v>
      </c>
      <c r="F1099" s="61">
        <v>0</v>
      </c>
      <c r="G1099" s="62">
        <v>0</v>
      </c>
      <c r="H1099" s="2">
        <f t="shared" si="102"/>
        <v>0</v>
      </c>
      <c r="I1099" s="2">
        <f t="shared" si="103"/>
        <v>4.375226266290321</v>
      </c>
      <c r="J1099" s="1">
        <f t="shared" si="104"/>
        <v>0</v>
      </c>
      <c r="K1099" s="1">
        <f t="shared" si="105"/>
        <v>0</v>
      </c>
      <c r="L1099" s="9">
        <f t="shared" si="106"/>
        <v>0.90523785869330331</v>
      </c>
      <c r="M1099" s="1">
        <f t="shared" si="107"/>
        <v>0</v>
      </c>
    </row>
    <row r="1100" spans="1:13" s="47" customFormat="1">
      <c r="A1100" s="79" t="s">
        <v>1083</v>
      </c>
      <c r="B1100" s="79">
        <v>552353</v>
      </c>
      <c r="C1100" s="47" t="s">
        <v>1089</v>
      </c>
      <c r="D1100" s="71" t="s">
        <v>1117</v>
      </c>
      <c r="E1100" s="71" t="s">
        <v>1146</v>
      </c>
      <c r="F1100" s="61">
        <v>0</v>
      </c>
      <c r="G1100" s="62">
        <v>0</v>
      </c>
      <c r="H1100" s="2">
        <f t="shared" si="102"/>
        <v>0</v>
      </c>
      <c r="I1100" s="2">
        <f t="shared" si="103"/>
        <v>4.375226266290321</v>
      </c>
      <c r="J1100" s="1">
        <f t="shared" si="104"/>
        <v>0</v>
      </c>
      <c r="K1100" s="1">
        <f t="shared" si="105"/>
        <v>0</v>
      </c>
      <c r="L1100" s="9">
        <f t="shared" si="106"/>
        <v>0.90523785869330331</v>
      </c>
      <c r="M1100" s="1">
        <f t="shared" si="107"/>
        <v>0</v>
      </c>
    </row>
    <row r="1101" spans="1:13" s="47" customFormat="1">
      <c r="A1101" s="79" t="s">
        <v>1083</v>
      </c>
      <c r="B1101" s="79">
        <v>552356</v>
      </c>
      <c r="C1101" s="47" t="s">
        <v>1090</v>
      </c>
      <c r="D1101" s="71" t="s">
        <v>1117</v>
      </c>
      <c r="E1101" s="71" t="s">
        <v>1146</v>
      </c>
      <c r="F1101" s="61">
        <v>0</v>
      </c>
      <c r="G1101" s="62">
        <v>0</v>
      </c>
      <c r="H1101" s="2">
        <f t="shared" si="102"/>
        <v>0</v>
      </c>
      <c r="I1101" s="2">
        <f t="shared" si="103"/>
        <v>4.375226266290321</v>
      </c>
      <c r="J1101" s="1">
        <f t="shared" si="104"/>
        <v>0</v>
      </c>
      <c r="K1101" s="1">
        <f t="shared" si="105"/>
        <v>0</v>
      </c>
      <c r="L1101" s="9">
        <f t="shared" si="106"/>
        <v>0.90523785869330331</v>
      </c>
      <c r="M1101" s="1">
        <f t="shared" si="107"/>
        <v>0</v>
      </c>
    </row>
    <row r="1102" spans="1:13" s="47" customFormat="1">
      <c r="A1102" s="79" t="s">
        <v>1083</v>
      </c>
      <c r="B1102" s="88">
        <v>553304</v>
      </c>
      <c r="C1102" s="47" t="s">
        <v>1091</v>
      </c>
      <c r="D1102" s="71" t="s">
        <v>1117</v>
      </c>
      <c r="E1102" s="71" t="s">
        <v>1146</v>
      </c>
      <c r="F1102" s="61">
        <v>177870</v>
      </c>
      <c r="G1102" s="62">
        <v>668</v>
      </c>
      <c r="H1102" s="2">
        <f t="shared" si="102"/>
        <v>266.27245508982037</v>
      </c>
      <c r="I1102" s="2">
        <f t="shared" si="103"/>
        <v>4.375226266290321</v>
      </c>
      <c r="J1102" s="1">
        <f t="shared" si="104"/>
        <v>2922.6511458819346</v>
      </c>
      <c r="K1102" s="1">
        <f t="shared" si="105"/>
        <v>174947.34885411806</v>
      </c>
      <c r="L1102" s="9">
        <f t="shared" si="106"/>
        <v>0.90523785869330331</v>
      </c>
      <c r="M1102" s="1">
        <f t="shared" si="107"/>
        <v>158368.96346077215</v>
      </c>
    </row>
    <row r="1103" spans="1:13" s="47" customFormat="1">
      <c r="A1103" s="79" t="s">
        <v>1092</v>
      </c>
      <c r="B1103" s="79">
        <v>610989</v>
      </c>
      <c r="C1103" s="47" t="s">
        <v>1093</v>
      </c>
      <c r="D1103" s="71" t="s">
        <v>1117</v>
      </c>
      <c r="E1103" s="71" t="s">
        <v>1146</v>
      </c>
      <c r="F1103" s="61">
        <v>0</v>
      </c>
      <c r="G1103" s="62">
        <v>0</v>
      </c>
      <c r="H1103" s="2">
        <f t="shared" si="102"/>
        <v>0</v>
      </c>
      <c r="I1103" s="2">
        <f t="shared" si="103"/>
        <v>4.375226266290321</v>
      </c>
      <c r="J1103" s="1">
        <f t="shared" si="104"/>
        <v>0</v>
      </c>
      <c r="K1103" s="1">
        <f t="shared" si="105"/>
        <v>0</v>
      </c>
      <c r="L1103" s="9">
        <f t="shared" si="106"/>
        <v>0.90523785869330331</v>
      </c>
      <c r="M1103" s="1">
        <f t="shared" si="107"/>
        <v>0</v>
      </c>
    </row>
    <row r="1104" spans="1:13" s="47" customFormat="1">
      <c r="A1104" s="79" t="s">
        <v>1092</v>
      </c>
      <c r="B1104" s="79">
        <v>613001</v>
      </c>
      <c r="C1104" s="47" t="s">
        <v>1094</v>
      </c>
      <c r="D1104" s="71" t="s">
        <v>1117</v>
      </c>
      <c r="E1104" s="71" t="s">
        <v>1146</v>
      </c>
      <c r="F1104" s="61">
        <v>0</v>
      </c>
      <c r="G1104" s="62">
        <v>0</v>
      </c>
      <c r="H1104" s="2">
        <f t="shared" si="102"/>
        <v>0</v>
      </c>
      <c r="I1104" s="2">
        <f t="shared" si="103"/>
        <v>4.375226266290321</v>
      </c>
      <c r="J1104" s="1">
        <f t="shared" si="104"/>
        <v>0</v>
      </c>
      <c r="K1104" s="1">
        <f t="shared" si="105"/>
        <v>0</v>
      </c>
      <c r="L1104" s="9">
        <f t="shared" si="106"/>
        <v>0.90523785869330331</v>
      </c>
      <c r="M1104" s="1">
        <f t="shared" si="107"/>
        <v>0</v>
      </c>
    </row>
    <row r="1105" spans="1:13" s="47" customFormat="1">
      <c r="A1105" s="79" t="s">
        <v>1092</v>
      </c>
      <c r="B1105" s="79">
        <v>613002</v>
      </c>
      <c r="C1105" s="47" t="s">
        <v>1095</v>
      </c>
      <c r="D1105" s="71" t="s">
        <v>1117</v>
      </c>
      <c r="E1105" s="71" t="s">
        <v>1146</v>
      </c>
      <c r="F1105" s="61">
        <v>0</v>
      </c>
      <c r="G1105" s="62">
        <v>0</v>
      </c>
      <c r="H1105" s="2">
        <f t="shared" si="102"/>
        <v>0</v>
      </c>
      <c r="I1105" s="2">
        <f t="shared" si="103"/>
        <v>4.375226266290321</v>
      </c>
      <c r="J1105" s="1">
        <f t="shared" si="104"/>
        <v>0</v>
      </c>
      <c r="K1105" s="1">
        <f t="shared" si="105"/>
        <v>0</v>
      </c>
      <c r="L1105" s="9">
        <f t="shared" si="106"/>
        <v>0.90523785869330331</v>
      </c>
      <c r="M1105" s="1">
        <f t="shared" si="107"/>
        <v>0</v>
      </c>
    </row>
    <row r="1106" spans="1:13" s="47" customFormat="1">
      <c r="A1106" s="79" t="s">
        <v>1092</v>
      </c>
      <c r="B1106" s="79">
        <v>613003</v>
      </c>
      <c r="C1106" s="47" t="s">
        <v>1096</v>
      </c>
      <c r="D1106" s="71" t="s">
        <v>1117</v>
      </c>
      <c r="E1106" s="71" t="s">
        <v>1146</v>
      </c>
      <c r="F1106" s="61">
        <v>0</v>
      </c>
      <c r="G1106" s="62">
        <v>0</v>
      </c>
      <c r="H1106" s="2">
        <f t="shared" si="102"/>
        <v>0</v>
      </c>
      <c r="I1106" s="2">
        <f t="shared" si="103"/>
        <v>4.375226266290321</v>
      </c>
      <c r="J1106" s="1">
        <f t="shared" si="104"/>
        <v>0</v>
      </c>
      <c r="K1106" s="1">
        <f t="shared" si="105"/>
        <v>0</v>
      </c>
      <c r="L1106" s="9">
        <f t="shared" si="106"/>
        <v>0.90523785869330331</v>
      </c>
      <c r="M1106" s="1">
        <f t="shared" si="107"/>
        <v>0</v>
      </c>
    </row>
    <row r="1107" spans="1:13" s="47" customFormat="1">
      <c r="A1107" s="79" t="s">
        <v>1092</v>
      </c>
      <c r="B1107" s="79">
        <v>613004</v>
      </c>
      <c r="C1107" s="47" t="s">
        <v>1097</v>
      </c>
      <c r="D1107" s="71" t="s">
        <v>1117</v>
      </c>
      <c r="E1107" s="71" t="s">
        <v>1146</v>
      </c>
      <c r="F1107" s="61">
        <v>0</v>
      </c>
      <c r="G1107" s="62">
        <v>0</v>
      </c>
      <c r="H1107" s="2">
        <f t="shared" si="102"/>
        <v>0</v>
      </c>
      <c r="I1107" s="2">
        <f t="shared" si="103"/>
        <v>4.375226266290321</v>
      </c>
      <c r="J1107" s="1">
        <f t="shared" si="104"/>
        <v>0</v>
      </c>
      <c r="K1107" s="1">
        <f t="shared" si="105"/>
        <v>0</v>
      </c>
      <c r="L1107" s="9">
        <f t="shared" si="106"/>
        <v>0.90523785869330331</v>
      </c>
      <c r="M1107" s="1">
        <f t="shared" si="107"/>
        <v>0</v>
      </c>
    </row>
    <row r="1108" spans="1:13" s="47" customFormat="1">
      <c r="A1108" s="79" t="s">
        <v>1092</v>
      </c>
      <c r="B1108" s="79">
        <v>613005</v>
      </c>
      <c r="C1108" s="47" t="s">
        <v>1098</v>
      </c>
      <c r="D1108" s="71" t="s">
        <v>1117</v>
      </c>
      <c r="E1108" s="71" t="s">
        <v>1146</v>
      </c>
      <c r="F1108" s="61">
        <v>0</v>
      </c>
      <c r="G1108" s="62">
        <v>0</v>
      </c>
      <c r="H1108" s="2">
        <f t="shared" si="102"/>
        <v>0</v>
      </c>
      <c r="I1108" s="2">
        <f t="shared" si="103"/>
        <v>4.375226266290321</v>
      </c>
      <c r="J1108" s="1">
        <f t="shared" si="104"/>
        <v>0</v>
      </c>
      <c r="K1108" s="1">
        <f t="shared" si="105"/>
        <v>0</v>
      </c>
      <c r="L1108" s="9">
        <f t="shared" si="106"/>
        <v>0.90523785869330331</v>
      </c>
      <c r="M1108" s="1">
        <f t="shared" si="107"/>
        <v>0</v>
      </c>
    </row>
    <row r="1109" spans="1:13" s="47" customFormat="1">
      <c r="A1109" s="79" t="s">
        <v>1092</v>
      </c>
      <c r="B1109" s="79">
        <v>613006</v>
      </c>
      <c r="C1109" s="47" t="s">
        <v>1099</v>
      </c>
      <c r="D1109" s="71" t="s">
        <v>1117</v>
      </c>
      <c r="E1109" s="71" t="s">
        <v>1146</v>
      </c>
      <c r="F1109" s="61">
        <v>0</v>
      </c>
      <c r="G1109" s="62">
        <v>0</v>
      </c>
      <c r="H1109" s="2">
        <f t="shared" si="102"/>
        <v>0</v>
      </c>
      <c r="I1109" s="2">
        <f t="shared" si="103"/>
        <v>4.375226266290321</v>
      </c>
      <c r="J1109" s="1">
        <f t="shared" si="104"/>
        <v>0</v>
      </c>
      <c r="K1109" s="1">
        <f t="shared" si="105"/>
        <v>0</v>
      </c>
      <c r="L1109" s="9">
        <f t="shared" si="106"/>
        <v>0.90523785869330331</v>
      </c>
      <c r="M1109" s="1">
        <f t="shared" si="107"/>
        <v>0</v>
      </c>
    </row>
    <row r="1110" spans="1:13" s="47" customFormat="1">
      <c r="A1110" s="79" t="s">
        <v>1092</v>
      </c>
      <c r="B1110" s="79">
        <v>613007</v>
      </c>
      <c r="C1110" s="47" t="s">
        <v>1100</v>
      </c>
      <c r="D1110" s="71" t="s">
        <v>1117</v>
      </c>
      <c r="E1110" s="71" t="s">
        <v>1146</v>
      </c>
      <c r="F1110" s="61">
        <v>0</v>
      </c>
      <c r="G1110" s="62">
        <v>0</v>
      </c>
      <c r="H1110" s="2">
        <f t="shared" si="102"/>
        <v>0</v>
      </c>
      <c r="I1110" s="2">
        <f t="shared" si="103"/>
        <v>4.375226266290321</v>
      </c>
      <c r="J1110" s="1">
        <f t="shared" si="104"/>
        <v>0</v>
      </c>
      <c r="K1110" s="1">
        <f t="shared" si="105"/>
        <v>0</v>
      </c>
      <c r="L1110" s="9">
        <f t="shared" si="106"/>
        <v>0.90523785869330331</v>
      </c>
      <c r="M1110" s="1">
        <f t="shared" si="107"/>
        <v>0</v>
      </c>
    </row>
    <row r="1111" spans="1:13" s="47" customFormat="1">
      <c r="A1111" s="79" t="s">
        <v>1092</v>
      </c>
      <c r="B1111" s="79">
        <v>613011</v>
      </c>
      <c r="C1111" s="47" t="s">
        <v>1101</v>
      </c>
      <c r="D1111" s="71" t="s">
        <v>1117</v>
      </c>
      <c r="E1111" s="71" t="s">
        <v>1146</v>
      </c>
      <c r="F1111" s="61">
        <v>0</v>
      </c>
      <c r="G1111" s="62">
        <v>0</v>
      </c>
      <c r="H1111" s="2">
        <f t="shared" si="102"/>
        <v>0</v>
      </c>
      <c r="I1111" s="2">
        <f t="shared" si="103"/>
        <v>4.375226266290321</v>
      </c>
      <c r="J1111" s="1">
        <f t="shared" si="104"/>
        <v>0</v>
      </c>
      <c r="K1111" s="1">
        <f t="shared" si="105"/>
        <v>0</v>
      </c>
      <c r="L1111" s="9">
        <f t="shared" si="106"/>
        <v>0.90523785869330331</v>
      </c>
      <c r="M1111" s="1">
        <f t="shared" si="107"/>
        <v>0</v>
      </c>
    </row>
    <row r="1112" spans="1:13" s="47" customFormat="1">
      <c r="A1112" s="79" t="s">
        <v>1092</v>
      </c>
      <c r="B1112" s="79">
        <v>613013</v>
      </c>
      <c r="C1112" s="47" t="s">
        <v>1102</v>
      </c>
      <c r="D1112" s="71" t="s">
        <v>1117</v>
      </c>
      <c r="E1112" s="71" t="s">
        <v>1146</v>
      </c>
      <c r="F1112" s="61">
        <v>0</v>
      </c>
      <c r="G1112" s="62">
        <v>0</v>
      </c>
      <c r="H1112" s="2">
        <f t="shared" si="102"/>
        <v>0</v>
      </c>
      <c r="I1112" s="2">
        <f t="shared" si="103"/>
        <v>4.375226266290321</v>
      </c>
      <c r="J1112" s="1">
        <f t="shared" si="104"/>
        <v>0</v>
      </c>
      <c r="K1112" s="1">
        <f t="shared" si="105"/>
        <v>0</v>
      </c>
      <c r="L1112" s="9">
        <f t="shared" si="106"/>
        <v>0.90523785869330331</v>
      </c>
      <c r="M1112" s="1">
        <f t="shared" si="107"/>
        <v>0</v>
      </c>
    </row>
    <row r="1113" spans="1:13" s="47" customFormat="1">
      <c r="A1113" s="79" t="s">
        <v>1092</v>
      </c>
      <c r="B1113" s="79">
        <v>613015</v>
      </c>
      <c r="C1113" s="47" t="s">
        <v>1103</v>
      </c>
      <c r="D1113" s="71" t="s">
        <v>1117</v>
      </c>
      <c r="E1113" s="71" t="s">
        <v>1146</v>
      </c>
      <c r="F1113" s="61">
        <v>0</v>
      </c>
      <c r="G1113" s="62">
        <v>0</v>
      </c>
      <c r="H1113" s="2">
        <f t="shared" si="102"/>
        <v>0</v>
      </c>
      <c r="I1113" s="2">
        <f t="shared" si="103"/>
        <v>4.375226266290321</v>
      </c>
      <c r="J1113" s="1">
        <f t="shared" si="104"/>
        <v>0</v>
      </c>
      <c r="K1113" s="1">
        <f t="shared" si="105"/>
        <v>0</v>
      </c>
      <c r="L1113" s="9">
        <f t="shared" si="106"/>
        <v>0.90523785869330331</v>
      </c>
      <c r="M1113" s="1">
        <f t="shared" si="107"/>
        <v>0</v>
      </c>
    </row>
    <row r="1114" spans="1:13" s="47" customFormat="1">
      <c r="A1114" s="79" t="s">
        <v>1092</v>
      </c>
      <c r="B1114" s="79">
        <v>613016</v>
      </c>
      <c r="C1114" s="47" t="s">
        <v>1104</v>
      </c>
      <c r="D1114" s="71" t="s">
        <v>1117</v>
      </c>
      <c r="E1114" s="71" t="s">
        <v>1146</v>
      </c>
      <c r="F1114" s="61">
        <v>0</v>
      </c>
      <c r="G1114" s="62">
        <v>0</v>
      </c>
      <c r="H1114" s="2">
        <f t="shared" si="102"/>
        <v>0</v>
      </c>
      <c r="I1114" s="2">
        <f t="shared" si="103"/>
        <v>4.375226266290321</v>
      </c>
      <c r="J1114" s="1">
        <f t="shared" si="104"/>
        <v>0</v>
      </c>
      <c r="K1114" s="1">
        <f t="shared" si="105"/>
        <v>0</v>
      </c>
      <c r="L1114" s="9">
        <f t="shared" si="106"/>
        <v>0.90523785869330331</v>
      </c>
      <c r="M1114" s="1">
        <f t="shared" si="107"/>
        <v>0</v>
      </c>
    </row>
    <row r="1115" spans="1:13" s="47" customFormat="1">
      <c r="A1115" s="79" t="s">
        <v>1092</v>
      </c>
      <c r="B1115" s="79">
        <v>613017</v>
      </c>
      <c r="C1115" s="47" t="s">
        <v>1105</v>
      </c>
      <c r="D1115" s="71" t="s">
        <v>1117</v>
      </c>
      <c r="E1115" s="71" t="s">
        <v>1146</v>
      </c>
      <c r="F1115" s="61">
        <v>0</v>
      </c>
      <c r="G1115" s="62">
        <v>0</v>
      </c>
      <c r="H1115" s="2">
        <f t="shared" si="102"/>
        <v>0</v>
      </c>
      <c r="I1115" s="2">
        <f t="shared" si="103"/>
        <v>4.375226266290321</v>
      </c>
      <c r="J1115" s="1">
        <f t="shared" si="104"/>
        <v>0</v>
      </c>
      <c r="K1115" s="1">
        <f t="shared" si="105"/>
        <v>0</v>
      </c>
      <c r="L1115" s="9">
        <f t="shared" si="106"/>
        <v>0.90523785869330331</v>
      </c>
      <c r="M1115" s="1">
        <f t="shared" si="107"/>
        <v>0</v>
      </c>
    </row>
    <row r="1116" spans="1:13" s="47" customFormat="1">
      <c r="A1116" s="79" t="s">
        <v>1092</v>
      </c>
      <c r="B1116" s="79">
        <v>613018</v>
      </c>
      <c r="C1116" s="47" t="s">
        <v>1106</v>
      </c>
      <c r="D1116" s="71" t="s">
        <v>1117</v>
      </c>
      <c r="E1116" s="71" t="s">
        <v>1146</v>
      </c>
      <c r="F1116" s="61">
        <v>0</v>
      </c>
      <c r="G1116" s="62">
        <v>0</v>
      </c>
      <c r="H1116" s="2">
        <f t="shared" si="102"/>
        <v>0</v>
      </c>
      <c r="I1116" s="2">
        <f t="shared" si="103"/>
        <v>4.375226266290321</v>
      </c>
      <c r="J1116" s="1">
        <f t="shared" si="104"/>
        <v>0</v>
      </c>
      <c r="K1116" s="1">
        <f t="shared" si="105"/>
        <v>0</v>
      </c>
      <c r="L1116" s="9">
        <f t="shared" si="106"/>
        <v>0.90523785869330331</v>
      </c>
      <c r="M1116" s="1">
        <f t="shared" si="107"/>
        <v>0</v>
      </c>
    </row>
    <row r="1117" spans="1:13" s="47" customFormat="1">
      <c r="A1117" s="79" t="s">
        <v>1092</v>
      </c>
      <c r="B1117" s="79">
        <v>613019</v>
      </c>
      <c r="C1117" s="47" t="s">
        <v>1107</v>
      </c>
      <c r="D1117" s="71" t="s">
        <v>1117</v>
      </c>
      <c r="E1117" s="71" t="s">
        <v>1146</v>
      </c>
      <c r="F1117" s="61">
        <v>0</v>
      </c>
      <c r="G1117" s="62">
        <v>0</v>
      </c>
      <c r="H1117" s="2">
        <f t="shared" si="102"/>
        <v>0</v>
      </c>
      <c r="I1117" s="2">
        <f t="shared" si="103"/>
        <v>4.375226266290321</v>
      </c>
      <c r="J1117" s="1">
        <f t="shared" si="104"/>
        <v>0</v>
      </c>
      <c r="K1117" s="1">
        <f t="shared" si="105"/>
        <v>0</v>
      </c>
      <c r="L1117" s="9">
        <f t="shared" si="106"/>
        <v>0.90523785869330331</v>
      </c>
      <c r="M1117" s="1">
        <f t="shared" si="107"/>
        <v>0</v>
      </c>
    </row>
    <row r="1118" spans="1:13" s="47" customFormat="1">
      <c r="A1118" s="79" t="s">
        <v>1092</v>
      </c>
      <c r="B1118" s="79">
        <v>613023</v>
      </c>
      <c r="C1118" s="47" t="s">
        <v>1108</v>
      </c>
      <c r="D1118" s="71" t="s">
        <v>1117</v>
      </c>
      <c r="E1118" s="71" t="s">
        <v>1146</v>
      </c>
      <c r="F1118" s="61">
        <v>0</v>
      </c>
      <c r="G1118" s="62">
        <v>0</v>
      </c>
      <c r="H1118" s="2">
        <f t="shared" si="102"/>
        <v>0</v>
      </c>
      <c r="I1118" s="2">
        <f t="shared" si="103"/>
        <v>4.375226266290321</v>
      </c>
      <c r="J1118" s="1">
        <f t="shared" si="104"/>
        <v>0</v>
      </c>
      <c r="K1118" s="1">
        <f t="shared" si="105"/>
        <v>0</v>
      </c>
      <c r="L1118" s="9">
        <f t="shared" si="106"/>
        <v>0.90523785869330331</v>
      </c>
      <c r="M1118" s="1">
        <f t="shared" si="107"/>
        <v>0</v>
      </c>
    </row>
    <row r="1119" spans="1:13" s="47" customFormat="1">
      <c r="A1119" s="79" t="s">
        <v>1092</v>
      </c>
      <c r="B1119" s="79">
        <v>613025</v>
      </c>
      <c r="C1119" s="47" t="s">
        <v>1109</v>
      </c>
      <c r="D1119" s="71" t="s">
        <v>1117</v>
      </c>
      <c r="E1119" s="71" t="s">
        <v>1146</v>
      </c>
      <c r="F1119" s="61">
        <v>0</v>
      </c>
      <c r="G1119" s="62">
        <v>0</v>
      </c>
      <c r="H1119" s="2">
        <f t="shared" si="102"/>
        <v>0</v>
      </c>
      <c r="I1119" s="2">
        <f t="shared" si="103"/>
        <v>4.375226266290321</v>
      </c>
      <c r="J1119" s="1">
        <f t="shared" si="104"/>
        <v>0</v>
      </c>
      <c r="K1119" s="1">
        <f t="shared" si="105"/>
        <v>0</v>
      </c>
      <c r="L1119" s="9">
        <f t="shared" si="106"/>
        <v>0.90523785869330331</v>
      </c>
      <c r="M1119" s="1">
        <f t="shared" si="107"/>
        <v>0</v>
      </c>
    </row>
    <row r="1120" spans="1:13" s="47" customFormat="1">
      <c r="A1120" s="79" t="s">
        <v>1092</v>
      </c>
      <c r="B1120" s="79">
        <v>613026</v>
      </c>
      <c r="C1120" s="47" t="s">
        <v>1110</v>
      </c>
      <c r="D1120" s="71" t="s">
        <v>1117</v>
      </c>
      <c r="E1120" s="71" t="s">
        <v>1146</v>
      </c>
      <c r="F1120" s="61">
        <v>0</v>
      </c>
      <c r="G1120" s="62">
        <v>0</v>
      </c>
      <c r="H1120" s="2">
        <f t="shared" si="102"/>
        <v>0</v>
      </c>
      <c r="I1120" s="2">
        <f t="shared" si="103"/>
        <v>4.375226266290321</v>
      </c>
      <c r="J1120" s="1">
        <f t="shared" si="104"/>
        <v>0</v>
      </c>
      <c r="K1120" s="1">
        <f t="shared" si="105"/>
        <v>0</v>
      </c>
      <c r="L1120" s="9">
        <f t="shared" si="106"/>
        <v>0.90523785869330331</v>
      </c>
      <c r="M1120" s="1">
        <f t="shared" si="107"/>
        <v>0</v>
      </c>
    </row>
    <row r="1121" spans="1:13" s="47" customFormat="1">
      <c r="A1121" s="79" t="s">
        <v>1092</v>
      </c>
      <c r="B1121" s="79">
        <v>613028</v>
      </c>
      <c r="C1121" s="47" t="s">
        <v>1111</v>
      </c>
      <c r="D1121" s="71" t="s">
        <v>1117</v>
      </c>
      <c r="E1121" s="71" t="s">
        <v>1146</v>
      </c>
      <c r="F1121" s="61">
        <v>0</v>
      </c>
      <c r="G1121" s="62">
        <v>0</v>
      </c>
      <c r="H1121" s="2">
        <f t="shared" si="102"/>
        <v>0</v>
      </c>
      <c r="I1121" s="2">
        <f t="shared" si="103"/>
        <v>4.375226266290321</v>
      </c>
      <c r="J1121" s="1">
        <f t="shared" si="104"/>
        <v>0</v>
      </c>
      <c r="K1121" s="1">
        <f t="shared" si="105"/>
        <v>0</v>
      </c>
      <c r="L1121" s="9">
        <f t="shared" si="106"/>
        <v>0.90523785869330331</v>
      </c>
      <c r="M1121" s="1">
        <f t="shared" si="107"/>
        <v>0</v>
      </c>
    </row>
    <row r="1122" spans="1:13" s="47" customFormat="1">
      <c r="A1122" s="79" t="s">
        <v>1112</v>
      </c>
      <c r="B1122" s="88">
        <v>663800</v>
      </c>
      <c r="C1122" s="47" t="s">
        <v>1113</v>
      </c>
      <c r="D1122" s="71" t="s">
        <v>1117</v>
      </c>
      <c r="E1122" s="71" t="s">
        <v>1146</v>
      </c>
      <c r="F1122" s="61">
        <v>0</v>
      </c>
      <c r="G1122" s="62">
        <v>36445</v>
      </c>
      <c r="H1122" s="2">
        <f t="shared" si="102"/>
        <v>0</v>
      </c>
      <c r="I1122" s="2">
        <f t="shared" si="103"/>
        <v>4.375226266290321</v>
      </c>
      <c r="J1122" s="1">
        <f t="shared" si="104"/>
        <v>0</v>
      </c>
      <c r="K1122" s="1">
        <f t="shared" si="105"/>
        <v>0</v>
      </c>
      <c r="L1122" s="9">
        <f t="shared" si="106"/>
        <v>0.90523785869330331</v>
      </c>
      <c r="M1122" s="1">
        <f t="shared" si="107"/>
        <v>0</v>
      </c>
    </row>
    <row r="1123" spans="1:13" s="47" customFormat="1">
      <c r="A1123" s="79" t="s">
        <v>1114</v>
      </c>
      <c r="B1123" s="86">
        <v>673900</v>
      </c>
      <c r="C1123" s="47" t="s">
        <v>1115</v>
      </c>
      <c r="D1123" s="71" t="s">
        <v>1117</v>
      </c>
      <c r="E1123" s="71" t="s">
        <v>1146</v>
      </c>
      <c r="F1123" s="61">
        <v>0</v>
      </c>
      <c r="G1123" s="62">
        <v>7476</v>
      </c>
      <c r="H1123" s="2">
        <f t="shared" si="102"/>
        <v>0</v>
      </c>
      <c r="I1123" s="2">
        <f t="shared" si="103"/>
        <v>4.375226266290321</v>
      </c>
      <c r="J1123" s="1">
        <f t="shared" si="104"/>
        <v>0</v>
      </c>
      <c r="K1123" s="1">
        <f t="shared" si="105"/>
        <v>0</v>
      </c>
      <c r="L1123" s="9">
        <f t="shared" si="106"/>
        <v>0.90523785869330331</v>
      </c>
      <c r="M1123" s="1">
        <f t="shared" si="107"/>
        <v>0</v>
      </c>
    </row>
    <row r="1124" spans="1:13" s="47" customFormat="1">
      <c r="B1124" s="60"/>
      <c r="F1124" s="61"/>
      <c r="G1124" s="61"/>
      <c r="H1124" s="2"/>
      <c r="I1124" s="2"/>
      <c r="J1124" s="1"/>
      <c r="K1124" s="1"/>
      <c r="L1124" s="9"/>
      <c r="M1124" s="1"/>
    </row>
    <row r="1125" spans="1:13" s="47" customFormat="1">
      <c r="A1125" s="4" t="s">
        <v>1139</v>
      </c>
      <c r="F1125" s="1">
        <f>SUM(F3:F1123)</f>
        <v>141148938</v>
      </c>
      <c r="G1125" s="1">
        <f>SUM(G3:G1123)</f>
        <v>2226043</v>
      </c>
      <c r="H1125" s="1"/>
      <c r="I1125" s="1"/>
      <c r="J1125" s="1">
        <f>SUM(J3:J1123)</f>
        <v>6742214.701169705</v>
      </c>
      <c r="K1125" s="1">
        <f>SUM(K3:K1123)</f>
        <v>134406723.29883045</v>
      </c>
      <c r="L1125" s="1"/>
      <c r="M1125" s="1">
        <f>SUM(M3:M1123)</f>
        <v>121670054.39301647</v>
      </c>
    </row>
    <row r="1126" spans="1:13" s="47" customFormat="1">
      <c r="F1126" s="3"/>
      <c r="G1126" s="8"/>
      <c r="H1126" s="2"/>
      <c r="I1126" s="2"/>
      <c r="J1126" s="1"/>
      <c r="K1126" s="1"/>
      <c r="L1126" s="1"/>
      <c r="M1126" s="1"/>
    </row>
    <row r="1127" spans="1:13" ht="15.75" thickBot="1">
      <c r="A1127" s="4"/>
      <c r="B1127" s="4"/>
      <c r="F1127" s="6"/>
      <c r="H1127" s="2"/>
      <c r="I1127" s="2"/>
      <c r="M1127" s="3"/>
    </row>
    <row r="1128" spans="1:13">
      <c r="C1128" s="20" t="s">
        <v>1140</v>
      </c>
      <c r="D1128" s="17">
        <f>'Quarterly Demand Calc'!D5</f>
        <v>0.86199766088935503</v>
      </c>
      <c r="E1128" s="16"/>
      <c r="F1128" s="6"/>
    </row>
    <row r="1129" spans="1:13" ht="15.75" thickBot="1">
      <c r="C1129" s="11" t="s">
        <v>1126</v>
      </c>
      <c r="D1129" s="26">
        <f>F1125</f>
        <v>141148938</v>
      </c>
      <c r="E1129" s="16"/>
      <c r="H1129" s="6"/>
      <c r="I1129" s="6"/>
    </row>
    <row r="1130" spans="1:13">
      <c r="C1130" s="11" t="s">
        <v>1119</v>
      </c>
      <c r="D1130" s="26">
        <f>D1129*D1128</f>
        <v>121670054.39301659</v>
      </c>
      <c r="E1130" s="16"/>
      <c r="K1130" s="23" t="s">
        <v>1122</v>
      </c>
      <c r="L1130" s="10">
        <f>D1130</f>
        <v>121670054.39301659</v>
      </c>
    </row>
    <row r="1131" spans="1:13" s="39" customFormat="1" ht="60">
      <c r="C1131" s="37" t="s">
        <v>1123</v>
      </c>
      <c r="D1131" s="38">
        <f>F1125-D1130</f>
        <v>19478883.606983408</v>
      </c>
      <c r="E1131" s="43"/>
      <c r="G1131" s="44"/>
      <c r="I1131" s="58"/>
      <c r="J1131" s="42"/>
      <c r="K1131" s="40" t="s">
        <v>1134</v>
      </c>
      <c r="L1131" s="38">
        <f>K1125</f>
        <v>134406723.29883045</v>
      </c>
      <c r="M1131" s="42"/>
    </row>
    <row r="1132" spans="1:13" ht="30.75" thickBot="1">
      <c r="C1132" s="11" t="s">
        <v>1124</v>
      </c>
      <c r="D1132" s="12">
        <f>D1131/2</f>
        <v>9739441.8034917042</v>
      </c>
      <c r="E1132" s="16"/>
      <c r="K1132" s="46" t="s">
        <v>1138</v>
      </c>
      <c r="L1132" s="24">
        <f>L1130/L1131</f>
        <v>0.90523785869330331</v>
      </c>
      <c r="M1132" s="19"/>
    </row>
    <row r="1133" spans="1:13">
      <c r="C1133" s="11" t="s">
        <v>1125</v>
      </c>
      <c r="D1133" s="21">
        <f>G1125</f>
        <v>2226043</v>
      </c>
      <c r="E1133" s="16"/>
    </row>
    <row r="1134" spans="1:13" ht="15.75" thickBot="1">
      <c r="C1134" s="13" t="s">
        <v>1165</v>
      </c>
      <c r="D1134" s="22">
        <f>D1132/D1133</f>
        <v>4.375226266290321</v>
      </c>
      <c r="E1134" s="16"/>
    </row>
  </sheetData>
  <sortState ref="A3:N1123">
    <sortCondition ref="B3:B1123"/>
  </sortState>
  <mergeCells count="1">
    <mergeCell ref="A1:M1"/>
  </mergeCells>
  <pageMargins left="0.7" right="0.7" top="0.75" bottom="0.75" header="0.3" footer="0.3"/>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D1108"/>
  <sheetViews>
    <sheetView topLeftCell="B1" zoomScaleNormal="100" workbookViewId="0">
      <pane ySplit="2" topLeftCell="A3" activePane="bottomLeft" state="frozen"/>
      <selection activeCell="J4" sqref="J4"/>
      <selection pane="bottomLeft" sqref="A1:L1"/>
    </sheetView>
  </sheetViews>
  <sheetFormatPr defaultRowHeight="15"/>
  <cols>
    <col min="1" max="1" width="5.42578125" style="4" bestFit="1" customWidth="1"/>
    <col min="2" max="2" width="7.5703125" style="4" bestFit="1" customWidth="1"/>
    <col min="3" max="3" width="35.42578125" style="4" customWidth="1"/>
    <col min="4" max="4" width="15.140625" style="4" customWidth="1"/>
    <col min="5" max="5" width="13.85546875" style="1" customWidth="1"/>
    <col min="6" max="6" width="9.42578125" style="1" customWidth="1"/>
    <col min="7" max="7" width="16.42578125" style="2" customWidth="1"/>
    <col min="8" max="8" width="16.42578125" style="1" customWidth="1"/>
    <col min="9" max="9" width="18.42578125" style="1" customWidth="1"/>
    <col min="10" max="10" width="16.42578125" style="1" customWidth="1"/>
    <col min="11" max="11" width="12" customWidth="1"/>
    <col min="12" max="12" width="14.140625" customWidth="1"/>
  </cols>
  <sheetData>
    <row r="1" spans="1:16358" s="47" customFormat="1" ht="27" customHeight="1">
      <c r="A1" s="109" t="s">
        <v>1167</v>
      </c>
      <c r="B1" s="109"/>
      <c r="C1" s="109"/>
      <c r="D1" s="109"/>
      <c r="E1" s="109"/>
      <c r="F1" s="109"/>
      <c r="G1" s="109"/>
      <c r="H1" s="109"/>
      <c r="I1" s="109"/>
      <c r="J1" s="109"/>
      <c r="K1" s="109"/>
      <c r="L1" s="109"/>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row>
    <row r="2" spans="1:16358" ht="75">
      <c r="A2" s="30" t="s">
        <v>0</v>
      </c>
      <c r="B2" s="30" t="s">
        <v>1</v>
      </c>
      <c r="C2" s="30" t="s">
        <v>2</v>
      </c>
      <c r="D2" s="30" t="s">
        <v>1116</v>
      </c>
      <c r="E2" s="31" t="s">
        <v>1131</v>
      </c>
      <c r="F2" s="31" t="s">
        <v>1120</v>
      </c>
      <c r="G2" s="32" t="s">
        <v>1143</v>
      </c>
      <c r="H2" s="31" t="s">
        <v>1136</v>
      </c>
      <c r="I2" s="33" t="s">
        <v>1133</v>
      </c>
      <c r="J2" s="32" t="s">
        <v>1134</v>
      </c>
      <c r="K2" s="34" t="s">
        <v>1137</v>
      </c>
      <c r="L2" s="32" t="s">
        <v>1135</v>
      </c>
    </row>
    <row r="3" spans="1:16358">
      <c r="A3" s="80" t="s">
        <v>4</v>
      </c>
      <c r="B3" s="81">
        <v>100002</v>
      </c>
      <c r="C3" s="16" t="s">
        <v>5</v>
      </c>
      <c r="D3" s="80" t="s">
        <v>1117</v>
      </c>
      <c r="E3" s="15">
        <v>0</v>
      </c>
      <c r="F3" s="68">
        <v>0</v>
      </c>
      <c r="G3" s="56">
        <f t="shared" ref="G3:G66" si="0">IFERROR(E3/F3,0)</f>
        <v>0</v>
      </c>
      <c r="H3" s="67">
        <f t="shared" ref="H3:H66" si="1">$D$1108</f>
        <v>2.5212562179090869</v>
      </c>
      <c r="I3" s="15">
        <f t="shared" ref="I3:I66" si="2">MIN(E3,F3*H3)</f>
        <v>0</v>
      </c>
      <c r="J3" s="15">
        <f t="shared" ref="J3:J66" si="3">E3-I3</f>
        <v>0</v>
      </c>
      <c r="K3" s="69">
        <f t="shared" ref="K3:K66" si="4">$J$1106</f>
        <v>0.89167879898358815</v>
      </c>
      <c r="L3" s="66">
        <f t="shared" ref="L3:L66" si="5">K3*J3</f>
        <v>0</v>
      </c>
    </row>
    <row r="4" spans="1:16358">
      <c r="A4" s="79" t="s">
        <v>4</v>
      </c>
      <c r="B4" s="81">
        <v>100003</v>
      </c>
      <c r="C4" s="47" t="s">
        <v>6</v>
      </c>
      <c r="D4" s="79" t="s">
        <v>1117</v>
      </c>
      <c r="E4" s="15">
        <v>0</v>
      </c>
      <c r="F4" s="68">
        <v>0</v>
      </c>
      <c r="G4" s="2">
        <f t="shared" si="0"/>
        <v>0</v>
      </c>
      <c r="H4" s="3">
        <f t="shared" si="1"/>
        <v>2.5212562179090869</v>
      </c>
      <c r="I4" s="1">
        <f t="shared" si="2"/>
        <v>0</v>
      </c>
      <c r="J4" s="1">
        <f t="shared" si="3"/>
        <v>0</v>
      </c>
      <c r="K4" s="27">
        <f t="shared" si="4"/>
        <v>0.89167879898358815</v>
      </c>
      <c r="L4" s="6">
        <f t="shared" si="5"/>
        <v>0</v>
      </c>
    </row>
    <row r="5" spans="1:16358">
      <c r="A5" s="79" t="s">
        <v>4</v>
      </c>
      <c r="B5" s="82">
        <v>100005</v>
      </c>
      <c r="C5" s="47" t="s">
        <v>7</v>
      </c>
      <c r="D5" s="79" t="s">
        <v>1117</v>
      </c>
      <c r="E5" s="15">
        <v>0</v>
      </c>
      <c r="F5" s="68">
        <v>0</v>
      </c>
      <c r="G5" s="2">
        <f t="shared" si="0"/>
        <v>0</v>
      </c>
      <c r="H5" s="3">
        <f t="shared" si="1"/>
        <v>2.5212562179090869</v>
      </c>
      <c r="I5" s="1">
        <f t="shared" si="2"/>
        <v>0</v>
      </c>
      <c r="J5" s="1">
        <f t="shared" si="3"/>
        <v>0</v>
      </c>
      <c r="K5" s="27">
        <f t="shared" si="4"/>
        <v>0.89167879898358815</v>
      </c>
      <c r="L5" s="6">
        <f t="shared" si="5"/>
        <v>0</v>
      </c>
    </row>
    <row r="6" spans="1:16358">
      <c r="A6" s="79" t="s">
        <v>4</v>
      </c>
      <c r="B6" s="82">
        <v>100007</v>
      </c>
      <c r="C6" s="47" t="s">
        <v>8</v>
      </c>
      <c r="D6" s="79" t="s">
        <v>1117</v>
      </c>
      <c r="E6" s="15">
        <v>0</v>
      </c>
      <c r="F6" s="68">
        <v>0</v>
      </c>
      <c r="G6" s="2">
        <f t="shared" si="0"/>
        <v>0</v>
      </c>
      <c r="H6" s="3">
        <f t="shared" si="1"/>
        <v>2.5212562179090869</v>
      </c>
      <c r="I6" s="1">
        <f t="shared" si="2"/>
        <v>0</v>
      </c>
      <c r="J6" s="1">
        <f t="shared" si="3"/>
        <v>0</v>
      </c>
      <c r="K6" s="27">
        <f t="shared" si="4"/>
        <v>0.89167879898358815</v>
      </c>
      <c r="L6" s="6">
        <f t="shared" si="5"/>
        <v>0</v>
      </c>
    </row>
    <row r="7" spans="1:16358">
      <c r="A7" s="79" t="s">
        <v>4</v>
      </c>
      <c r="B7" s="82">
        <v>100010</v>
      </c>
      <c r="C7" s="47" t="s">
        <v>9</v>
      </c>
      <c r="D7" s="79" t="s">
        <v>1117</v>
      </c>
      <c r="E7" s="15">
        <v>0</v>
      </c>
      <c r="F7" s="68">
        <v>0</v>
      </c>
      <c r="G7" s="2">
        <f t="shared" si="0"/>
        <v>0</v>
      </c>
      <c r="H7" s="3">
        <f t="shared" si="1"/>
        <v>2.5212562179090869</v>
      </c>
      <c r="I7" s="1">
        <f t="shared" si="2"/>
        <v>0</v>
      </c>
      <c r="J7" s="1">
        <f t="shared" si="3"/>
        <v>0</v>
      </c>
      <c r="K7" s="27">
        <f t="shared" si="4"/>
        <v>0.89167879898358815</v>
      </c>
      <c r="L7" s="6">
        <f t="shared" si="5"/>
        <v>0</v>
      </c>
    </row>
    <row r="8" spans="1:16358">
      <c r="A8" s="79" t="s">
        <v>4</v>
      </c>
      <c r="B8" s="82">
        <v>100011</v>
      </c>
      <c r="C8" s="47" t="s">
        <v>10</v>
      </c>
      <c r="D8" s="79" t="s">
        <v>1117</v>
      </c>
      <c r="E8" s="15">
        <v>0</v>
      </c>
      <c r="F8" s="68">
        <v>0</v>
      </c>
      <c r="G8" s="2">
        <f t="shared" si="0"/>
        <v>0</v>
      </c>
      <c r="H8" s="3">
        <f t="shared" si="1"/>
        <v>2.5212562179090869</v>
      </c>
      <c r="I8" s="1">
        <f t="shared" si="2"/>
        <v>0</v>
      </c>
      <c r="J8" s="1">
        <f t="shared" si="3"/>
        <v>0</v>
      </c>
      <c r="K8" s="27">
        <f t="shared" si="4"/>
        <v>0.89167879898358815</v>
      </c>
      <c r="L8" s="6">
        <f t="shared" si="5"/>
        <v>0</v>
      </c>
    </row>
    <row r="9" spans="1:16358">
      <c r="A9" s="79" t="s">
        <v>4</v>
      </c>
      <c r="B9" s="81">
        <v>100019</v>
      </c>
      <c r="C9" s="47" t="s">
        <v>11</v>
      </c>
      <c r="D9" s="79" t="s">
        <v>1117</v>
      </c>
      <c r="E9" s="15">
        <v>0</v>
      </c>
      <c r="F9" s="68">
        <v>0</v>
      </c>
      <c r="G9" s="2">
        <f t="shared" si="0"/>
        <v>0</v>
      </c>
      <c r="H9" s="3">
        <f t="shared" si="1"/>
        <v>2.5212562179090869</v>
      </c>
      <c r="I9" s="1">
        <f t="shared" si="2"/>
        <v>0</v>
      </c>
      <c r="J9" s="1">
        <f t="shared" si="3"/>
        <v>0</v>
      </c>
      <c r="K9" s="27">
        <f t="shared" si="4"/>
        <v>0.89167879898358815</v>
      </c>
      <c r="L9" s="6">
        <f t="shared" si="5"/>
        <v>0</v>
      </c>
    </row>
    <row r="10" spans="1:16358">
      <c r="A10" s="79" t="s">
        <v>4</v>
      </c>
      <c r="B10" s="82">
        <v>100020</v>
      </c>
      <c r="C10" s="47" t="s">
        <v>12</v>
      </c>
      <c r="D10" s="79" t="s">
        <v>1117</v>
      </c>
      <c r="E10" s="15">
        <v>0</v>
      </c>
      <c r="F10" s="68">
        <v>0</v>
      </c>
      <c r="G10" s="2">
        <f t="shared" si="0"/>
        <v>0</v>
      </c>
      <c r="H10" s="3">
        <f t="shared" si="1"/>
        <v>2.5212562179090869</v>
      </c>
      <c r="I10" s="1">
        <f t="shared" si="2"/>
        <v>0</v>
      </c>
      <c r="J10" s="1">
        <f t="shared" si="3"/>
        <v>0</v>
      </c>
      <c r="K10" s="27">
        <f t="shared" si="4"/>
        <v>0.89167879898358815</v>
      </c>
      <c r="L10" s="6">
        <f t="shared" si="5"/>
        <v>0</v>
      </c>
    </row>
    <row r="11" spans="1:16358">
      <c r="A11" s="79" t="s">
        <v>4</v>
      </c>
      <c r="B11" s="82">
        <v>100022</v>
      </c>
      <c r="C11" s="47" t="s">
        <v>13</v>
      </c>
      <c r="D11" s="79" t="s">
        <v>1117</v>
      </c>
      <c r="E11" s="15">
        <v>0</v>
      </c>
      <c r="F11" s="68">
        <v>0</v>
      </c>
      <c r="G11" s="2">
        <f t="shared" si="0"/>
        <v>0</v>
      </c>
      <c r="H11" s="3">
        <f t="shared" si="1"/>
        <v>2.5212562179090869</v>
      </c>
      <c r="I11" s="1">
        <f t="shared" si="2"/>
        <v>0</v>
      </c>
      <c r="J11" s="1">
        <f t="shared" si="3"/>
        <v>0</v>
      </c>
      <c r="K11" s="27">
        <f t="shared" si="4"/>
        <v>0.89167879898358815</v>
      </c>
      <c r="L11" s="6">
        <f t="shared" si="5"/>
        <v>0</v>
      </c>
    </row>
    <row r="12" spans="1:16358">
      <c r="A12" s="79" t="s">
        <v>4</v>
      </c>
      <c r="B12" s="82">
        <v>100024</v>
      </c>
      <c r="C12" s="47" t="s">
        <v>14</v>
      </c>
      <c r="D12" s="79" t="s">
        <v>1117</v>
      </c>
      <c r="E12" s="15">
        <v>0</v>
      </c>
      <c r="F12" s="68">
        <v>0</v>
      </c>
      <c r="G12" s="2">
        <f t="shared" si="0"/>
        <v>0</v>
      </c>
      <c r="H12" s="3">
        <f t="shared" si="1"/>
        <v>2.5212562179090869</v>
      </c>
      <c r="I12" s="1">
        <f t="shared" si="2"/>
        <v>0</v>
      </c>
      <c r="J12" s="1">
        <f t="shared" si="3"/>
        <v>0</v>
      </c>
      <c r="K12" s="27">
        <f t="shared" si="4"/>
        <v>0.89167879898358815</v>
      </c>
      <c r="L12" s="6">
        <f t="shared" si="5"/>
        <v>0</v>
      </c>
    </row>
    <row r="13" spans="1:16358">
      <c r="A13" s="79" t="s">
        <v>4</v>
      </c>
      <c r="B13" s="81">
        <v>100027</v>
      </c>
      <c r="C13" s="47" t="s">
        <v>15</v>
      </c>
      <c r="D13" s="79" t="s">
        <v>1117</v>
      </c>
      <c r="E13" s="15">
        <v>0</v>
      </c>
      <c r="F13" s="68">
        <v>0</v>
      </c>
      <c r="G13" s="2">
        <f t="shared" si="0"/>
        <v>0</v>
      </c>
      <c r="H13" s="3">
        <f t="shared" si="1"/>
        <v>2.5212562179090869</v>
      </c>
      <c r="I13" s="1">
        <f t="shared" si="2"/>
        <v>0</v>
      </c>
      <c r="J13" s="1">
        <f t="shared" si="3"/>
        <v>0</v>
      </c>
      <c r="K13" s="27">
        <f t="shared" si="4"/>
        <v>0.89167879898358815</v>
      </c>
      <c r="L13" s="6">
        <f t="shared" si="5"/>
        <v>0</v>
      </c>
    </row>
    <row r="14" spans="1:16358">
      <c r="A14" s="79" t="s">
        <v>4</v>
      </c>
      <c r="B14" s="81">
        <v>100029</v>
      </c>
      <c r="C14" s="47" t="s">
        <v>16</v>
      </c>
      <c r="D14" s="79" t="s">
        <v>1117</v>
      </c>
      <c r="E14" s="15">
        <v>0</v>
      </c>
      <c r="F14" s="68">
        <v>0</v>
      </c>
      <c r="G14" s="2">
        <f t="shared" si="0"/>
        <v>0</v>
      </c>
      <c r="H14" s="3">
        <f t="shared" si="1"/>
        <v>2.5212562179090869</v>
      </c>
      <c r="I14" s="1">
        <f t="shared" si="2"/>
        <v>0</v>
      </c>
      <c r="J14" s="1">
        <f t="shared" si="3"/>
        <v>0</v>
      </c>
      <c r="K14" s="27">
        <f t="shared" si="4"/>
        <v>0.89167879898358815</v>
      </c>
      <c r="L14" s="6">
        <f t="shared" si="5"/>
        <v>0</v>
      </c>
    </row>
    <row r="15" spans="1:16358">
      <c r="A15" s="79" t="s">
        <v>4</v>
      </c>
      <c r="B15" s="82">
        <v>100031</v>
      </c>
      <c r="C15" s="47" t="s">
        <v>17</v>
      </c>
      <c r="D15" s="79" t="s">
        <v>1117</v>
      </c>
      <c r="E15" s="15">
        <v>0</v>
      </c>
      <c r="F15" s="68">
        <v>0</v>
      </c>
      <c r="G15" s="2">
        <f t="shared" si="0"/>
        <v>0</v>
      </c>
      <c r="H15" s="3">
        <f t="shared" si="1"/>
        <v>2.5212562179090869</v>
      </c>
      <c r="I15" s="1">
        <f t="shared" si="2"/>
        <v>0</v>
      </c>
      <c r="J15" s="1">
        <f t="shared" si="3"/>
        <v>0</v>
      </c>
      <c r="K15" s="27">
        <f t="shared" si="4"/>
        <v>0.89167879898358815</v>
      </c>
      <c r="L15" s="6">
        <f t="shared" si="5"/>
        <v>0</v>
      </c>
    </row>
    <row r="16" spans="1:16358">
      <c r="A16" s="79" t="s">
        <v>4</v>
      </c>
      <c r="B16" s="82">
        <v>100034</v>
      </c>
      <c r="C16" s="47" t="s">
        <v>18</v>
      </c>
      <c r="D16" s="79" t="s">
        <v>1117</v>
      </c>
      <c r="E16" s="15">
        <v>0</v>
      </c>
      <c r="F16" s="68">
        <v>0</v>
      </c>
      <c r="G16" s="2">
        <f t="shared" si="0"/>
        <v>0</v>
      </c>
      <c r="H16" s="3">
        <f t="shared" si="1"/>
        <v>2.5212562179090869</v>
      </c>
      <c r="I16" s="1">
        <f t="shared" si="2"/>
        <v>0</v>
      </c>
      <c r="J16" s="1">
        <f t="shared" si="3"/>
        <v>0</v>
      </c>
      <c r="K16" s="27">
        <f t="shared" si="4"/>
        <v>0.89167879898358815</v>
      </c>
      <c r="L16" s="6">
        <f t="shared" si="5"/>
        <v>0</v>
      </c>
    </row>
    <row r="17" spans="1:12">
      <c r="A17" s="79" t="s">
        <v>4</v>
      </c>
      <c r="B17" s="82">
        <v>103315</v>
      </c>
      <c r="C17" s="47" t="s">
        <v>19</v>
      </c>
      <c r="D17" s="79" t="s">
        <v>1117</v>
      </c>
      <c r="E17" s="15">
        <v>0</v>
      </c>
      <c r="F17" s="68">
        <v>0</v>
      </c>
      <c r="G17" s="2">
        <f t="shared" si="0"/>
        <v>0</v>
      </c>
      <c r="H17" s="3">
        <f t="shared" si="1"/>
        <v>2.5212562179090869</v>
      </c>
      <c r="I17" s="1">
        <f t="shared" si="2"/>
        <v>0</v>
      </c>
      <c r="J17" s="1">
        <f t="shared" si="3"/>
        <v>0</v>
      </c>
      <c r="K17" s="27">
        <f t="shared" si="4"/>
        <v>0.89167879898358815</v>
      </c>
      <c r="L17" s="6">
        <f t="shared" si="5"/>
        <v>0</v>
      </c>
    </row>
    <row r="18" spans="1:12">
      <c r="A18" s="79" t="s">
        <v>20</v>
      </c>
      <c r="B18" s="82">
        <v>110036</v>
      </c>
      <c r="C18" s="47" t="s">
        <v>21</v>
      </c>
      <c r="D18" s="79" t="s">
        <v>1117</v>
      </c>
      <c r="E18" s="15">
        <v>0</v>
      </c>
      <c r="F18" s="68">
        <v>0</v>
      </c>
      <c r="G18" s="2">
        <f t="shared" si="0"/>
        <v>0</v>
      </c>
      <c r="H18" s="3">
        <f t="shared" si="1"/>
        <v>2.5212562179090869</v>
      </c>
      <c r="I18" s="1">
        <f t="shared" si="2"/>
        <v>0</v>
      </c>
      <c r="J18" s="1">
        <f t="shared" si="3"/>
        <v>0</v>
      </c>
      <c r="K18" s="27">
        <f t="shared" si="4"/>
        <v>0.89167879898358815</v>
      </c>
      <c r="L18" s="6">
        <f t="shared" si="5"/>
        <v>0</v>
      </c>
    </row>
    <row r="19" spans="1:12">
      <c r="A19" s="79" t="s">
        <v>20</v>
      </c>
      <c r="B19" s="82">
        <v>110037</v>
      </c>
      <c r="C19" s="47" t="s">
        <v>1153</v>
      </c>
      <c r="D19" s="79" t="s">
        <v>1117</v>
      </c>
      <c r="E19" s="15">
        <v>0</v>
      </c>
      <c r="F19" s="68">
        <v>0</v>
      </c>
      <c r="G19" s="2">
        <f t="shared" si="0"/>
        <v>0</v>
      </c>
      <c r="H19" s="3">
        <f t="shared" si="1"/>
        <v>2.5212562179090869</v>
      </c>
      <c r="I19" s="1">
        <f t="shared" si="2"/>
        <v>0</v>
      </c>
      <c r="J19" s="1">
        <f t="shared" si="3"/>
        <v>0</v>
      </c>
      <c r="K19" s="27">
        <f t="shared" si="4"/>
        <v>0.89167879898358815</v>
      </c>
      <c r="L19" s="6">
        <f t="shared" si="5"/>
        <v>0</v>
      </c>
    </row>
    <row r="20" spans="1:12" s="35" customFormat="1">
      <c r="A20" s="79" t="s">
        <v>20</v>
      </c>
      <c r="B20" s="82">
        <v>110737</v>
      </c>
      <c r="C20" s="53" t="s">
        <v>1141</v>
      </c>
      <c r="D20" s="79" t="s">
        <v>1117</v>
      </c>
      <c r="E20" s="15">
        <v>0</v>
      </c>
      <c r="F20" s="68">
        <v>0</v>
      </c>
      <c r="G20" s="2">
        <f t="shared" si="0"/>
        <v>0</v>
      </c>
      <c r="H20" s="3">
        <f t="shared" si="1"/>
        <v>2.5212562179090869</v>
      </c>
      <c r="I20" s="1">
        <f t="shared" si="2"/>
        <v>0</v>
      </c>
      <c r="J20" s="1">
        <f t="shared" si="3"/>
        <v>0</v>
      </c>
      <c r="K20" s="27">
        <f t="shared" si="4"/>
        <v>0.89167879898358815</v>
      </c>
      <c r="L20" s="6">
        <f t="shared" si="5"/>
        <v>0</v>
      </c>
    </row>
    <row r="21" spans="1:12">
      <c r="A21" s="79" t="s">
        <v>22</v>
      </c>
      <c r="B21" s="81">
        <v>120038</v>
      </c>
      <c r="C21" s="47" t="s">
        <v>23</v>
      </c>
      <c r="D21" s="79" t="s">
        <v>1117</v>
      </c>
      <c r="E21" s="15">
        <v>0</v>
      </c>
      <c r="F21" s="68">
        <v>0</v>
      </c>
      <c r="G21" s="2">
        <f t="shared" si="0"/>
        <v>0</v>
      </c>
      <c r="H21" s="3">
        <f t="shared" si="1"/>
        <v>2.5212562179090869</v>
      </c>
      <c r="I21" s="1">
        <f t="shared" si="2"/>
        <v>0</v>
      </c>
      <c r="J21" s="1">
        <f t="shared" si="3"/>
        <v>0</v>
      </c>
      <c r="K21" s="27">
        <f t="shared" si="4"/>
        <v>0.89167879898358815</v>
      </c>
      <c r="L21" s="6">
        <f t="shared" si="5"/>
        <v>0</v>
      </c>
    </row>
    <row r="22" spans="1:12">
      <c r="A22" s="79" t="s">
        <v>22</v>
      </c>
      <c r="B22" s="81">
        <v>120039</v>
      </c>
      <c r="C22" s="47" t="s">
        <v>24</v>
      </c>
      <c r="D22" s="79" t="s">
        <v>1117</v>
      </c>
      <c r="E22" s="15">
        <v>0</v>
      </c>
      <c r="F22" s="68">
        <v>0</v>
      </c>
      <c r="G22" s="2">
        <f t="shared" si="0"/>
        <v>0</v>
      </c>
      <c r="H22" s="3">
        <f t="shared" si="1"/>
        <v>2.5212562179090869</v>
      </c>
      <c r="I22" s="1">
        <f t="shared" si="2"/>
        <v>0</v>
      </c>
      <c r="J22" s="1">
        <f t="shared" si="3"/>
        <v>0</v>
      </c>
      <c r="K22" s="27">
        <f t="shared" si="4"/>
        <v>0.89167879898358815</v>
      </c>
      <c r="L22" s="6">
        <f t="shared" si="5"/>
        <v>0</v>
      </c>
    </row>
    <row r="23" spans="1:12" s="47" customFormat="1">
      <c r="A23" s="79" t="s">
        <v>22</v>
      </c>
      <c r="B23" s="81">
        <v>120042</v>
      </c>
      <c r="C23" s="47" t="s">
        <v>25</v>
      </c>
      <c r="D23" s="79" t="s">
        <v>1117</v>
      </c>
      <c r="E23" s="15">
        <v>0</v>
      </c>
      <c r="F23" s="68">
        <v>0</v>
      </c>
      <c r="G23" s="2">
        <f t="shared" si="0"/>
        <v>0</v>
      </c>
      <c r="H23" s="3">
        <f t="shared" si="1"/>
        <v>2.5212562179090869</v>
      </c>
      <c r="I23" s="1">
        <f t="shared" si="2"/>
        <v>0</v>
      </c>
      <c r="J23" s="1">
        <f t="shared" si="3"/>
        <v>0</v>
      </c>
      <c r="K23" s="27">
        <f t="shared" si="4"/>
        <v>0.89167879898358815</v>
      </c>
      <c r="L23" s="6">
        <f t="shared" si="5"/>
        <v>0</v>
      </c>
    </row>
    <row r="24" spans="1:12" s="47" customFormat="1">
      <c r="A24" s="79" t="s">
        <v>22</v>
      </c>
      <c r="B24" s="81">
        <v>120043</v>
      </c>
      <c r="C24" s="47" t="s">
        <v>26</v>
      </c>
      <c r="D24" s="79" t="s">
        <v>1117</v>
      </c>
      <c r="E24" s="15">
        <v>0</v>
      </c>
      <c r="F24" s="68">
        <v>0</v>
      </c>
      <c r="G24" s="2">
        <f t="shared" si="0"/>
        <v>0</v>
      </c>
      <c r="H24" s="3">
        <f t="shared" si="1"/>
        <v>2.5212562179090869</v>
      </c>
      <c r="I24" s="1">
        <f t="shared" si="2"/>
        <v>0</v>
      </c>
      <c r="J24" s="1">
        <f t="shared" si="3"/>
        <v>0</v>
      </c>
      <c r="K24" s="27">
        <f t="shared" si="4"/>
        <v>0.89167879898358815</v>
      </c>
      <c r="L24" s="6">
        <f t="shared" si="5"/>
        <v>0</v>
      </c>
    </row>
    <row r="25" spans="1:12" s="47" customFormat="1">
      <c r="A25" s="79" t="s">
        <v>22</v>
      </c>
      <c r="B25" s="82">
        <v>120045</v>
      </c>
      <c r="C25" s="47" t="s">
        <v>27</v>
      </c>
      <c r="D25" s="79" t="s">
        <v>1117</v>
      </c>
      <c r="E25" s="15">
        <v>0</v>
      </c>
      <c r="F25" s="68">
        <v>0</v>
      </c>
      <c r="G25" s="2">
        <f t="shared" si="0"/>
        <v>0</v>
      </c>
      <c r="H25" s="3">
        <f t="shared" si="1"/>
        <v>2.5212562179090869</v>
      </c>
      <c r="I25" s="1">
        <f t="shared" si="2"/>
        <v>0</v>
      </c>
      <c r="J25" s="1">
        <f t="shared" si="3"/>
        <v>0</v>
      </c>
      <c r="K25" s="27">
        <f t="shared" si="4"/>
        <v>0.89167879898358815</v>
      </c>
      <c r="L25" s="6">
        <f t="shared" si="5"/>
        <v>0</v>
      </c>
    </row>
    <row r="26" spans="1:12" s="47" customFormat="1">
      <c r="A26" s="79" t="s">
        <v>22</v>
      </c>
      <c r="B26" s="82">
        <v>120047</v>
      </c>
      <c r="C26" s="47" t="s">
        <v>28</v>
      </c>
      <c r="D26" s="79" t="s">
        <v>1117</v>
      </c>
      <c r="E26" s="15">
        <v>0</v>
      </c>
      <c r="F26" s="68">
        <v>0</v>
      </c>
      <c r="G26" s="2">
        <f t="shared" si="0"/>
        <v>0</v>
      </c>
      <c r="H26" s="3">
        <f t="shared" si="1"/>
        <v>2.5212562179090869</v>
      </c>
      <c r="I26" s="1">
        <f t="shared" si="2"/>
        <v>0</v>
      </c>
      <c r="J26" s="1">
        <f t="shared" si="3"/>
        <v>0</v>
      </c>
      <c r="K26" s="27">
        <f t="shared" si="4"/>
        <v>0.89167879898358815</v>
      </c>
      <c r="L26" s="6">
        <f t="shared" si="5"/>
        <v>0</v>
      </c>
    </row>
    <row r="27" spans="1:12" s="47" customFormat="1">
      <c r="A27" s="79" t="s">
        <v>22</v>
      </c>
      <c r="B27" s="82">
        <v>120049</v>
      </c>
      <c r="C27" s="47" t="s">
        <v>29</v>
      </c>
      <c r="D27" s="79" t="s">
        <v>1117</v>
      </c>
      <c r="E27" s="15">
        <v>0</v>
      </c>
      <c r="F27" s="68">
        <v>0</v>
      </c>
      <c r="G27" s="2">
        <f t="shared" si="0"/>
        <v>0</v>
      </c>
      <c r="H27" s="3">
        <f t="shared" si="1"/>
        <v>2.5212562179090869</v>
      </c>
      <c r="I27" s="1">
        <f t="shared" si="2"/>
        <v>0</v>
      </c>
      <c r="J27" s="1">
        <f t="shared" si="3"/>
        <v>0</v>
      </c>
      <c r="K27" s="27">
        <f t="shared" si="4"/>
        <v>0.89167879898358815</v>
      </c>
      <c r="L27" s="6">
        <f t="shared" si="5"/>
        <v>0</v>
      </c>
    </row>
    <row r="28" spans="1:12" s="47" customFormat="1">
      <c r="A28" s="79" t="s">
        <v>22</v>
      </c>
      <c r="B28" s="82">
        <v>120050</v>
      </c>
      <c r="C28" s="47" t="s">
        <v>30</v>
      </c>
      <c r="D28" s="79" t="s">
        <v>1117</v>
      </c>
      <c r="E28" s="15">
        <v>0</v>
      </c>
      <c r="F28" s="68">
        <v>0</v>
      </c>
      <c r="G28" s="2">
        <f t="shared" si="0"/>
        <v>0</v>
      </c>
      <c r="H28" s="3">
        <f t="shared" si="1"/>
        <v>2.5212562179090869</v>
      </c>
      <c r="I28" s="1">
        <f t="shared" si="2"/>
        <v>0</v>
      </c>
      <c r="J28" s="1">
        <f t="shared" si="3"/>
        <v>0</v>
      </c>
      <c r="K28" s="27">
        <f t="shared" si="4"/>
        <v>0.89167879898358815</v>
      </c>
      <c r="L28" s="6">
        <f t="shared" si="5"/>
        <v>0</v>
      </c>
    </row>
    <row r="29" spans="1:12" s="47" customFormat="1">
      <c r="A29" s="79" t="s">
        <v>22</v>
      </c>
      <c r="B29" s="82">
        <v>123321</v>
      </c>
      <c r="C29" s="47" t="s">
        <v>31</v>
      </c>
      <c r="D29" s="79" t="s">
        <v>1117</v>
      </c>
      <c r="E29" s="15">
        <v>0</v>
      </c>
      <c r="F29" s="68">
        <v>0</v>
      </c>
      <c r="G29" s="2">
        <f t="shared" si="0"/>
        <v>0</v>
      </c>
      <c r="H29" s="3">
        <f t="shared" si="1"/>
        <v>2.5212562179090869</v>
      </c>
      <c r="I29" s="1">
        <f t="shared" si="2"/>
        <v>0</v>
      </c>
      <c r="J29" s="1">
        <f t="shared" si="3"/>
        <v>0</v>
      </c>
      <c r="K29" s="27">
        <f t="shared" si="4"/>
        <v>0.89167879898358815</v>
      </c>
      <c r="L29" s="6">
        <f t="shared" si="5"/>
        <v>0</v>
      </c>
    </row>
    <row r="30" spans="1:12" s="47" customFormat="1">
      <c r="A30" s="79" t="s">
        <v>32</v>
      </c>
      <c r="B30" s="81">
        <v>140053</v>
      </c>
      <c r="C30" s="47" t="s">
        <v>33</v>
      </c>
      <c r="D30" s="79" t="s">
        <v>1117</v>
      </c>
      <c r="E30" s="15">
        <v>0</v>
      </c>
      <c r="F30" s="68">
        <v>0</v>
      </c>
      <c r="G30" s="2">
        <f t="shared" si="0"/>
        <v>0</v>
      </c>
      <c r="H30" s="3">
        <f t="shared" si="1"/>
        <v>2.5212562179090869</v>
      </c>
      <c r="I30" s="1">
        <f t="shared" si="2"/>
        <v>0</v>
      </c>
      <c r="J30" s="1">
        <f t="shared" si="3"/>
        <v>0</v>
      </c>
      <c r="K30" s="27">
        <f t="shared" si="4"/>
        <v>0.89167879898358815</v>
      </c>
      <c r="L30" s="6">
        <f t="shared" si="5"/>
        <v>0</v>
      </c>
    </row>
    <row r="31" spans="1:12" s="47" customFormat="1">
      <c r="A31" s="79" t="s">
        <v>32</v>
      </c>
      <c r="B31" s="82">
        <v>140058</v>
      </c>
      <c r="C31" s="47" t="s">
        <v>34</v>
      </c>
      <c r="D31" s="79" t="s">
        <v>1117</v>
      </c>
      <c r="E31" s="15">
        <v>0</v>
      </c>
      <c r="F31" s="68">
        <v>0</v>
      </c>
      <c r="G31" s="2">
        <f t="shared" si="0"/>
        <v>0</v>
      </c>
      <c r="H31" s="3">
        <f t="shared" si="1"/>
        <v>2.5212562179090869</v>
      </c>
      <c r="I31" s="1">
        <f t="shared" si="2"/>
        <v>0</v>
      </c>
      <c r="J31" s="1">
        <f t="shared" si="3"/>
        <v>0</v>
      </c>
      <c r="K31" s="27">
        <f t="shared" si="4"/>
        <v>0.89167879898358815</v>
      </c>
      <c r="L31" s="6">
        <f t="shared" si="5"/>
        <v>0</v>
      </c>
    </row>
    <row r="32" spans="1:12" s="47" customFormat="1">
      <c r="A32" s="79" t="s">
        <v>32</v>
      </c>
      <c r="B32" s="82">
        <v>140061</v>
      </c>
      <c r="C32" s="47" t="s">
        <v>35</v>
      </c>
      <c r="D32" s="79" t="s">
        <v>1117</v>
      </c>
      <c r="E32" s="15">
        <v>0</v>
      </c>
      <c r="F32" s="68">
        <v>0</v>
      </c>
      <c r="G32" s="2">
        <f t="shared" si="0"/>
        <v>0</v>
      </c>
      <c r="H32" s="3">
        <f t="shared" si="1"/>
        <v>2.5212562179090869</v>
      </c>
      <c r="I32" s="1">
        <f t="shared" si="2"/>
        <v>0</v>
      </c>
      <c r="J32" s="1">
        <f t="shared" si="3"/>
        <v>0</v>
      </c>
      <c r="K32" s="27">
        <f t="shared" si="4"/>
        <v>0.89167879898358815</v>
      </c>
      <c r="L32" s="6">
        <f t="shared" si="5"/>
        <v>0</v>
      </c>
    </row>
    <row r="33" spans="1:12" s="47" customFormat="1">
      <c r="A33" s="79" t="s">
        <v>32</v>
      </c>
      <c r="B33" s="82">
        <v>140062</v>
      </c>
      <c r="C33" s="47" t="s">
        <v>36</v>
      </c>
      <c r="D33" s="79" t="s">
        <v>1117</v>
      </c>
      <c r="E33" s="15">
        <v>0</v>
      </c>
      <c r="F33" s="68">
        <v>0</v>
      </c>
      <c r="G33" s="2">
        <f t="shared" si="0"/>
        <v>0</v>
      </c>
      <c r="H33" s="3">
        <f t="shared" si="1"/>
        <v>2.5212562179090869</v>
      </c>
      <c r="I33" s="1">
        <f t="shared" si="2"/>
        <v>0</v>
      </c>
      <c r="J33" s="1">
        <f t="shared" si="3"/>
        <v>0</v>
      </c>
      <c r="K33" s="27">
        <f t="shared" si="4"/>
        <v>0.89167879898358815</v>
      </c>
      <c r="L33" s="6">
        <f t="shared" si="5"/>
        <v>0</v>
      </c>
    </row>
    <row r="34" spans="1:12" s="47" customFormat="1">
      <c r="A34" s="79" t="s">
        <v>32</v>
      </c>
      <c r="B34" s="81">
        <v>140064</v>
      </c>
      <c r="C34" s="47" t="s">
        <v>37</v>
      </c>
      <c r="D34" s="79" t="s">
        <v>1117</v>
      </c>
      <c r="E34" s="15">
        <v>0</v>
      </c>
      <c r="F34" s="68">
        <v>0</v>
      </c>
      <c r="G34" s="2">
        <f t="shared" si="0"/>
        <v>0</v>
      </c>
      <c r="H34" s="3">
        <f t="shared" si="1"/>
        <v>2.5212562179090869</v>
      </c>
      <c r="I34" s="1">
        <f t="shared" si="2"/>
        <v>0</v>
      </c>
      <c r="J34" s="1">
        <f t="shared" si="3"/>
        <v>0</v>
      </c>
      <c r="K34" s="27">
        <f t="shared" si="4"/>
        <v>0.89167879898358815</v>
      </c>
      <c r="L34" s="6">
        <f t="shared" si="5"/>
        <v>0</v>
      </c>
    </row>
    <row r="35" spans="1:12" s="47" customFormat="1">
      <c r="A35" s="79" t="s">
        <v>32</v>
      </c>
      <c r="B35" s="81">
        <v>140068</v>
      </c>
      <c r="C35" s="47" t="s">
        <v>38</v>
      </c>
      <c r="D35" s="79" t="s">
        <v>1117</v>
      </c>
      <c r="E35" s="15">
        <v>0</v>
      </c>
      <c r="F35" s="68">
        <v>0</v>
      </c>
      <c r="G35" s="2">
        <f t="shared" si="0"/>
        <v>0</v>
      </c>
      <c r="H35" s="3">
        <f t="shared" si="1"/>
        <v>2.5212562179090869</v>
      </c>
      <c r="I35" s="1">
        <f t="shared" si="2"/>
        <v>0</v>
      </c>
      <c r="J35" s="1">
        <f t="shared" si="3"/>
        <v>0</v>
      </c>
      <c r="K35" s="27">
        <f t="shared" si="4"/>
        <v>0.89167879898358815</v>
      </c>
      <c r="L35" s="6">
        <f t="shared" si="5"/>
        <v>0</v>
      </c>
    </row>
    <row r="36" spans="1:12" s="47" customFormat="1">
      <c r="A36" s="79" t="s">
        <v>32</v>
      </c>
      <c r="B36" s="81">
        <v>140069</v>
      </c>
      <c r="C36" s="47" t="s">
        <v>39</v>
      </c>
      <c r="D36" s="79" t="s">
        <v>1117</v>
      </c>
      <c r="E36" s="15">
        <v>0</v>
      </c>
      <c r="F36" s="68">
        <v>0</v>
      </c>
      <c r="G36" s="2">
        <f t="shared" si="0"/>
        <v>0</v>
      </c>
      <c r="H36" s="3">
        <f t="shared" si="1"/>
        <v>2.5212562179090869</v>
      </c>
      <c r="I36" s="1">
        <f t="shared" si="2"/>
        <v>0</v>
      </c>
      <c r="J36" s="1">
        <f t="shared" si="3"/>
        <v>0</v>
      </c>
      <c r="K36" s="27">
        <f t="shared" si="4"/>
        <v>0.89167879898358815</v>
      </c>
      <c r="L36" s="6">
        <f t="shared" si="5"/>
        <v>0</v>
      </c>
    </row>
    <row r="37" spans="1:12" s="47" customFormat="1">
      <c r="A37" s="79" t="s">
        <v>32</v>
      </c>
      <c r="B37" s="81">
        <v>147332</v>
      </c>
      <c r="C37" s="47" t="s">
        <v>40</v>
      </c>
      <c r="D37" s="79" t="s">
        <v>1117</v>
      </c>
      <c r="E37" s="15">
        <v>0</v>
      </c>
      <c r="F37" s="68">
        <v>0</v>
      </c>
      <c r="G37" s="2">
        <f t="shared" si="0"/>
        <v>0</v>
      </c>
      <c r="H37" s="3">
        <f t="shared" si="1"/>
        <v>2.5212562179090869</v>
      </c>
      <c r="I37" s="1">
        <f t="shared" si="2"/>
        <v>0</v>
      </c>
      <c r="J37" s="1">
        <f t="shared" si="3"/>
        <v>0</v>
      </c>
      <c r="K37" s="27">
        <f t="shared" si="4"/>
        <v>0.89167879898358815</v>
      </c>
      <c r="L37" s="6">
        <f t="shared" si="5"/>
        <v>0</v>
      </c>
    </row>
    <row r="38" spans="1:12" s="47" customFormat="1">
      <c r="A38" s="79" t="s">
        <v>41</v>
      </c>
      <c r="B38" s="82">
        <v>150071</v>
      </c>
      <c r="C38" s="47" t="s">
        <v>42</v>
      </c>
      <c r="D38" s="79" t="s">
        <v>1117</v>
      </c>
      <c r="E38" s="15">
        <v>0</v>
      </c>
      <c r="F38" s="68">
        <v>0</v>
      </c>
      <c r="G38" s="2">
        <f t="shared" si="0"/>
        <v>0</v>
      </c>
      <c r="H38" s="3">
        <f t="shared" si="1"/>
        <v>2.5212562179090869</v>
      </c>
      <c r="I38" s="1">
        <f t="shared" si="2"/>
        <v>0</v>
      </c>
      <c r="J38" s="1">
        <f t="shared" si="3"/>
        <v>0</v>
      </c>
      <c r="K38" s="27">
        <f t="shared" si="4"/>
        <v>0.89167879898358815</v>
      </c>
      <c r="L38" s="6">
        <f t="shared" si="5"/>
        <v>0</v>
      </c>
    </row>
    <row r="39" spans="1:12" s="47" customFormat="1">
      <c r="A39" s="79" t="s">
        <v>41</v>
      </c>
      <c r="B39" s="81">
        <v>150076</v>
      </c>
      <c r="C39" s="47" t="s">
        <v>43</v>
      </c>
      <c r="D39" s="79" t="s">
        <v>1117</v>
      </c>
      <c r="E39" s="15">
        <v>0</v>
      </c>
      <c r="F39" s="68">
        <v>0</v>
      </c>
      <c r="G39" s="2">
        <f t="shared" si="0"/>
        <v>0</v>
      </c>
      <c r="H39" s="3">
        <f t="shared" si="1"/>
        <v>2.5212562179090869</v>
      </c>
      <c r="I39" s="1">
        <f t="shared" si="2"/>
        <v>0</v>
      </c>
      <c r="J39" s="1">
        <f t="shared" si="3"/>
        <v>0</v>
      </c>
      <c r="K39" s="27">
        <f t="shared" si="4"/>
        <v>0.89167879898358815</v>
      </c>
      <c r="L39" s="6">
        <f t="shared" si="5"/>
        <v>0</v>
      </c>
    </row>
    <row r="40" spans="1:12" s="47" customFormat="1">
      <c r="A40" s="79" t="s">
        <v>41</v>
      </c>
      <c r="B40" s="81">
        <v>150077</v>
      </c>
      <c r="C40" s="47" t="s">
        <v>44</v>
      </c>
      <c r="D40" s="79" t="s">
        <v>1117</v>
      </c>
      <c r="E40" s="15">
        <v>0</v>
      </c>
      <c r="F40" s="68">
        <v>0</v>
      </c>
      <c r="G40" s="2">
        <f t="shared" si="0"/>
        <v>0</v>
      </c>
      <c r="H40" s="3">
        <f t="shared" si="1"/>
        <v>2.5212562179090869</v>
      </c>
      <c r="I40" s="1">
        <f t="shared" si="2"/>
        <v>0</v>
      </c>
      <c r="J40" s="1">
        <f t="shared" si="3"/>
        <v>0</v>
      </c>
      <c r="K40" s="27">
        <f t="shared" si="4"/>
        <v>0.89167879898358815</v>
      </c>
      <c r="L40" s="6">
        <f t="shared" si="5"/>
        <v>0</v>
      </c>
    </row>
    <row r="41" spans="1:12" s="47" customFormat="1">
      <c r="A41" s="79" t="s">
        <v>41</v>
      </c>
      <c r="B41" s="82">
        <v>150079</v>
      </c>
      <c r="C41" s="47" t="s">
        <v>45</v>
      </c>
      <c r="D41" s="79" t="s">
        <v>1117</v>
      </c>
      <c r="E41" s="15">
        <v>0</v>
      </c>
      <c r="F41" s="68">
        <v>0</v>
      </c>
      <c r="G41" s="2">
        <f t="shared" si="0"/>
        <v>0</v>
      </c>
      <c r="H41" s="3">
        <f t="shared" si="1"/>
        <v>2.5212562179090869</v>
      </c>
      <c r="I41" s="1">
        <f t="shared" si="2"/>
        <v>0</v>
      </c>
      <c r="J41" s="1">
        <f t="shared" si="3"/>
        <v>0</v>
      </c>
      <c r="K41" s="27">
        <f t="shared" si="4"/>
        <v>0.89167879898358815</v>
      </c>
      <c r="L41" s="6">
        <f t="shared" si="5"/>
        <v>0</v>
      </c>
    </row>
    <row r="42" spans="1:12" s="47" customFormat="1">
      <c r="A42" s="79" t="s">
        <v>41</v>
      </c>
      <c r="B42" s="82">
        <v>150081</v>
      </c>
      <c r="C42" s="47" t="s">
        <v>46</v>
      </c>
      <c r="D42" s="79" t="s">
        <v>1117</v>
      </c>
      <c r="E42" s="15">
        <v>0</v>
      </c>
      <c r="F42" s="68">
        <v>0</v>
      </c>
      <c r="G42" s="2">
        <f t="shared" si="0"/>
        <v>0</v>
      </c>
      <c r="H42" s="3">
        <f t="shared" si="1"/>
        <v>2.5212562179090869</v>
      </c>
      <c r="I42" s="1">
        <f t="shared" si="2"/>
        <v>0</v>
      </c>
      <c r="J42" s="1">
        <f t="shared" si="3"/>
        <v>0</v>
      </c>
      <c r="K42" s="27">
        <f t="shared" si="4"/>
        <v>0.89167879898358815</v>
      </c>
      <c r="L42" s="6">
        <f t="shared" si="5"/>
        <v>0</v>
      </c>
    </row>
    <row r="43" spans="1:12" s="47" customFormat="1">
      <c r="A43" s="79" t="s">
        <v>41</v>
      </c>
      <c r="B43" s="81">
        <v>150085</v>
      </c>
      <c r="C43" s="47" t="s">
        <v>47</v>
      </c>
      <c r="D43" s="79" t="s">
        <v>1117</v>
      </c>
      <c r="E43" s="15">
        <v>0</v>
      </c>
      <c r="F43" s="68">
        <v>0</v>
      </c>
      <c r="G43" s="2">
        <f t="shared" si="0"/>
        <v>0</v>
      </c>
      <c r="H43" s="3">
        <f t="shared" si="1"/>
        <v>2.5212562179090869</v>
      </c>
      <c r="I43" s="1">
        <f t="shared" si="2"/>
        <v>0</v>
      </c>
      <c r="J43" s="1">
        <f t="shared" si="3"/>
        <v>0</v>
      </c>
      <c r="K43" s="27">
        <f t="shared" si="4"/>
        <v>0.89167879898358815</v>
      </c>
      <c r="L43" s="6">
        <f t="shared" si="5"/>
        <v>0</v>
      </c>
    </row>
    <row r="44" spans="1:12" s="47" customFormat="1">
      <c r="A44" s="79" t="s">
        <v>41</v>
      </c>
      <c r="B44" s="82">
        <v>150088</v>
      </c>
      <c r="C44" s="47" t="s">
        <v>48</v>
      </c>
      <c r="D44" s="79" t="s">
        <v>1117</v>
      </c>
      <c r="E44" s="15">
        <v>0</v>
      </c>
      <c r="F44" s="68">
        <v>0</v>
      </c>
      <c r="G44" s="2">
        <f t="shared" si="0"/>
        <v>0</v>
      </c>
      <c r="H44" s="3">
        <f t="shared" si="1"/>
        <v>2.5212562179090869</v>
      </c>
      <c r="I44" s="1">
        <f t="shared" si="2"/>
        <v>0</v>
      </c>
      <c r="J44" s="1">
        <f t="shared" si="3"/>
        <v>0</v>
      </c>
      <c r="K44" s="27">
        <f t="shared" si="4"/>
        <v>0.89167879898358815</v>
      </c>
      <c r="L44" s="6">
        <f t="shared" si="5"/>
        <v>0</v>
      </c>
    </row>
    <row r="45" spans="1:12" s="47" customFormat="1">
      <c r="A45" s="79" t="s">
        <v>41</v>
      </c>
      <c r="B45" s="82">
        <v>150089</v>
      </c>
      <c r="C45" s="47" t="s">
        <v>49</v>
      </c>
      <c r="D45" s="79" t="s">
        <v>1117</v>
      </c>
      <c r="E45" s="15">
        <v>0</v>
      </c>
      <c r="F45" s="68">
        <v>0</v>
      </c>
      <c r="G45" s="2">
        <f t="shared" si="0"/>
        <v>0</v>
      </c>
      <c r="H45" s="3">
        <f t="shared" si="1"/>
        <v>2.5212562179090869</v>
      </c>
      <c r="I45" s="1">
        <f t="shared" si="2"/>
        <v>0</v>
      </c>
      <c r="J45" s="1">
        <f t="shared" si="3"/>
        <v>0</v>
      </c>
      <c r="K45" s="27">
        <f t="shared" si="4"/>
        <v>0.89167879898358815</v>
      </c>
      <c r="L45" s="6">
        <f t="shared" si="5"/>
        <v>0</v>
      </c>
    </row>
    <row r="46" spans="1:12" s="47" customFormat="1">
      <c r="A46" s="79" t="s">
        <v>41</v>
      </c>
      <c r="B46" s="81">
        <v>150091</v>
      </c>
      <c r="C46" s="47" t="s">
        <v>50</v>
      </c>
      <c r="D46" s="79" t="s">
        <v>1117</v>
      </c>
      <c r="E46" s="15">
        <v>0</v>
      </c>
      <c r="F46" s="68">
        <v>0</v>
      </c>
      <c r="G46" s="2">
        <f t="shared" si="0"/>
        <v>0</v>
      </c>
      <c r="H46" s="3">
        <f t="shared" si="1"/>
        <v>2.5212562179090869</v>
      </c>
      <c r="I46" s="1">
        <f t="shared" si="2"/>
        <v>0</v>
      </c>
      <c r="J46" s="1">
        <f t="shared" si="3"/>
        <v>0</v>
      </c>
      <c r="K46" s="27">
        <f t="shared" si="4"/>
        <v>0.89167879898358815</v>
      </c>
      <c r="L46" s="6">
        <f t="shared" si="5"/>
        <v>0</v>
      </c>
    </row>
    <row r="47" spans="1:12" s="47" customFormat="1">
      <c r="A47" s="79" t="s">
        <v>41</v>
      </c>
      <c r="B47" s="82">
        <v>150092</v>
      </c>
      <c r="C47" s="47" t="s">
        <v>51</v>
      </c>
      <c r="D47" s="79" t="s">
        <v>1117</v>
      </c>
      <c r="E47" s="15">
        <v>0</v>
      </c>
      <c r="F47" s="68">
        <v>0</v>
      </c>
      <c r="G47" s="2">
        <f t="shared" si="0"/>
        <v>0</v>
      </c>
      <c r="H47" s="3">
        <f t="shared" si="1"/>
        <v>2.5212562179090869</v>
      </c>
      <c r="I47" s="1">
        <f t="shared" si="2"/>
        <v>0</v>
      </c>
      <c r="J47" s="1">
        <f t="shared" si="3"/>
        <v>0</v>
      </c>
      <c r="K47" s="27">
        <f t="shared" si="4"/>
        <v>0.89167879898358815</v>
      </c>
      <c r="L47" s="6">
        <f t="shared" si="5"/>
        <v>0</v>
      </c>
    </row>
    <row r="48" spans="1:12" s="47" customFormat="1">
      <c r="A48" s="79" t="s">
        <v>41</v>
      </c>
      <c r="B48" s="82">
        <v>150093</v>
      </c>
      <c r="C48" s="47" t="s">
        <v>52</v>
      </c>
      <c r="D48" s="79" t="s">
        <v>1117</v>
      </c>
      <c r="E48" s="15">
        <v>0</v>
      </c>
      <c r="F48" s="68">
        <v>0</v>
      </c>
      <c r="G48" s="2">
        <f t="shared" si="0"/>
        <v>0</v>
      </c>
      <c r="H48" s="3">
        <f t="shared" si="1"/>
        <v>2.5212562179090869</v>
      </c>
      <c r="I48" s="1">
        <f t="shared" si="2"/>
        <v>0</v>
      </c>
      <c r="J48" s="1">
        <f t="shared" si="3"/>
        <v>0</v>
      </c>
      <c r="K48" s="27">
        <f t="shared" si="4"/>
        <v>0.89167879898358815</v>
      </c>
      <c r="L48" s="6">
        <f t="shared" si="5"/>
        <v>0</v>
      </c>
    </row>
    <row r="49" spans="1:12" s="47" customFormat="1">
      <c r="A49" s="79" t="s">
        <v>41</v>
      </c>
      <c r="B49" s="82">
        <v>150095</v>
      </c>
      <c r="C49" s="47" t="s">
        <v>53</v>
      </c>
      <c r="D49" s="79" t="s">
        <v>1117</v>
      </c>
      <c r="E49" s="15">
        <v>0</v>
      </c>
      <c r="F49" s="68">
        <v>0</v>
      </c>
      <c r="G49" s="2">
        <f t="shared" si="0"/>
        <v>0</v>
      </c>
      <c r="H49" s="3">
        <f t="shared" si="1"/>
        <v>2.5212562179090869</v>
      </c>
      <c r="I49" s="1">
        <f t="shared" si="2"/>
        <v>0</v>
      </c>
      <c r="J49" s="1">
        <f t="shared" si="3"/>
        <v>0</v>
      </c>
      <c r="K49" s="27">
        <f t="shared" si="4"/>
        <v>0.89167879898358815</v>
      </c>
      <c r="L49" s="6">
        <f t="shared" si="5"/>
        <v>0</v>
      </c>
    </row>
    <row r="50" spans="1:12" s="47" customFormat="1">
      <c r="A50" s="79" t="s">
        <v>41</v>
      </c>
      <c r="B50" s="81">
        <v>150097</v>
      </c>
      <c r="C50" s="47" t="s">
        <v>54</v>
      </c>
      <c r="D50" s="79" t="s">
        <v>1117</v>
      </c>
      <c r="E50" s="15">
        <v>0</v>
      </c>
      <c r="F50" s="68">
        <v>0</v>
      </c>
      <c r="G50" s="2">
        <f t="shared" si="0"/>
        <v>0</v>
      </c>
      <c r="H50" s="3">
        <f t="shared" si="1"/>
        <v>2.5212562179090869</v>
      </c>
      <c r="I50" s="1">
        <f t="shared" si="2"/>
        <v>0</v>
      </c>
      <c r="J50" s="1">
        <f t="shared" si="3"/>
        <v>0</v>
      </c>
      <c r="K50" s="27">
        <f t="shared" si="4"/>
        <v>0.89167879898358815</v>
      </c>
      <c r="L50" s="6">
        <f t="shared" si="5"/>
        <v>0</v>
      </c>
    </row>
    <row r="51" spans="1:12" s="47" customFormat="1">
      <c r="A51" s="79" t="s">
        <v>41</v>
      </c>
      <c r="B51" s="81">
        <v>150099</v>
      </c>
      <c r="C51" s="47" t="s">
        <v>55</v>
      </c>
      <c r="D51" s="79" t="s">
        <v>1117</v>
      </c>
      <c r="E51" s="15">
        <v>0</v>
      </c>
      <c r="F51" s="68">
        <v>0</v>
      </c>
      <c r="G51" s="2">
        <f t="shared" si="0"/>
        <v>0</v>
      </c>
      <c r="H51" s="3">
        <f t="shared" si="1"/>
        <v>2.5212562179090869</v>
      </c>
      <c r="I51" s="1">
        <f t="shared" si="2"/>
        <v>0</v>
      </c>
      <c r="J51" s="1">
        <f t="shared" si="3"/>
        <v>0</v>
      </c>
      <c r="K51" s="27">
        <f t="shared" si="4"/>
        <v>0.89167879898358815</v>
      </c>
      <c r="L51" s="6">
        <f t="shared" si="5"/>
        <v>0</v>
      </c>
    </row>
    <row r="52" spans="1:12" s="47" customFormat="1">
      <c r="A52" s="79" t="s">
        <v>41</v>
      </c>
      <c r="B52" s="82">
        <v>150104</v>
      </c>
      <c r="C52" s="47" t="s">
        <v>56</v>
      </c>
      <c r="D52" s="79" t="s">
        <v>1117</v>
      </c>
      <c r="E52" s="15">
        <v>0</v>
      </c>
      <c r="F52" s="68">
        <v>0</v>
      </c>
      <c r="G52" s="2">
        <f t="shared" si="0"/>
        <v>0</v>
      </c>
      <c r="H52" s="3">
        <f t="shared" si="1"/>
        <v>2.5212562179090869</v>
      </c>
      <c r="I52" s="1">
        <f t="shared" si="2"/>
        <v>0</v>
      </c>
      <c r="J52" s="1">
        <f t="shared" si="3"/>
        <v>0</v>
      </c>
      <c r="K52" s="27">
        <f t="shared" si="4"/>
        <v>0.89167879898358815</v>
      </c>
      <c r="L52" s="6">
        <f t="shared" si="5"/>
        <v>0</v>
      </c>
    </row>
    <row r="53" spans="1:12" s="47" customFormat="1">
      <c r="A53" s="79" t="s">
        <v>41</v>
      </c>
      <c r="B53" s="82">
        <v>150105</v>
      </c>
      <c r="C53" s="47" t="s">
        <v>57</v>
      </c>
      <c r="D53" s="79" t="s">
        <v>1117</v>
      </c>
      <c r="E53" s="15">
        <v>0</v>
      </c>
      <c r="F53" s="68">
        <v>0</v>
      </c>
      <c r="G53" s="2">
        <f t="shared" si="0"/>
        <v>0</v>
      </c>
      <c r="H53" s="3">
        <f t="shared" si="1"/>
        <v>2.5212562179090869</v>
      </c>
      <c r="I53" s="1">
        <f t="shared" si="2"/>
        <v>0</v>
      </c>
      <c r="J53" s="1">
        <f t="shared" si="3"/>
        <v>0</v>
      </c>
      <c r="K53" s="27">
        <f t="shared" si="4"/>
        <v>0.89167879898358815</v>
      </c>
      <c r="L53" s="6">
        <f t="shared" si="5"/>
        <v>0</v>
      </c>
    </row>
    <row r="54" spans="1:12" s="47" customFormat="1">
      <c r="A54" s="79" t="s">
        <v>41</v>
      </c>
      <c r="B54" s="82">
        <v>150107</v>
      </c>
      <c r="C54" s="47" t="s">
        <v>58</v>
      </c>
      <c r="D54" s="79" t="s">
        <v>1117</v>
      </c>
      <c r="E54" s="15">
        <v>0</v>
      </c>
      <c r="F54" s="68">
        <v>0</v>
      </c>
      <c r="G54" s="2">
        <f t="shared" si="0"/>
        <v>0</v>
      </c>
      <c r="H54" s="3">
        <f t="shared" si="1"/>
        <v>2.5212562179090869</v>
      </c>
      <c r="I54" s="1">
        <f t="shared" si="2"/>
        <v>0</v>
      </c>
      <c r="J54" s="1">
        <f t="shared" si="3"/>
        <v>0</v>
      </c>
      <c r="K54" s="27">
        <f t="shared" si="4"/>
        <v>0.89167879898358815</v>
      </c>
      <c r="L54" s="6">
        <f t="shared" si="5"/>
        <v>0</v>
      </c>
    </row>
    <row r="55" spans="1:12" s="47" customFormat="1">
      <c r="A55" s="79" t="s">
        <v>41</v>
      </c>
      <c r="B55" s="82">
        <v>150108</v>
      </c>
      <c r="C55" s="47" t="s">
        <v>59</v>
      </c>
      <c r="D55" s="79" t="s">
        <v>1117</v>
      </c>
      <c r="E55" s="15">
        <v>0</v>
      </c>
      <c r="F55" s="68">
        <v>0</v>
      </c>
      <c r="G55" s="2">
        <f t="shared" si="0"/>
        <v>0</v>
      </c>
      <c r="H55" s="3">
        <f t="shared" si="1"/>
        <v>2.5212562179090869</v>
      </c>
      <c r="I55" s="1">
        <f t="shared" si="2"/>
        <v>0</v>
      </c>
      <c r="J55" s="1">
        <f t="shared" si="3"/>
        <v>0</v>
      </c>
      <c r="K55" s="27">
        <f t="shared" si="4"/>
        <v>0.89167879898358815</v>
      </c>
      <c r="L55" s="6">
        <f t="shared" si="5"/>
        <v>0</v>
      </c>
    </row>
    <row r="56" spans="1:12" s="47" customFormat="1">
      <c r="A56" s="79" t="s">
        <v>41</v>
      </c>
      <c r="B56" s="81">
        <v>150111</v>
      </c>
      <c r="C56" s="47" t="s">
        <v>60</v>
      </c>
      <c r="D56" s="79" t="s">
        <v>1117</v>
      </c>
      <c r="E56" s="15">
        <v>0</v>
      </c>
      <c r="F56" s="68">
        <v>0</v>
      </c>
      <c r="G56" s="2">
        <f t="shared" si="0"/>
        <v>0</v>
      </c>
      <c r="H56" s="3">
        <f t="shared" si="1"/>
        <v>2.5212562179090869</v>
      </c>
      <c r="I56" s="1">
        <f t="shared" si="2"/>
        <v>0</v>
      </c>
      <c r="J56" s="1">
        <f t="shared" si="3"/>
        <v>0</v>
      </c>
      <c r="K56" s="27">
        <f t="shared" si="4"/>
        <v>0.89167879898358815</v>
      </c>
      <c r="L56" s="6">
        <f t="shared" si="5"/>
        <v>0</v>
      </c>
    </row>
    <row r="57" spans="1:12" s="47" customFormat="1">
      <c r="A57" s="79" t="s">
        <v>41</v>
      </c>
      <c r="B57" s="81">
        <v>150112</v>
      </c>
      <c r="C57" s="47" t="s">
        <v>61</v>
      </c>
      <c r="D57" s="79" t="s">
        <v>1117</v>
      </c>
      <c r="E57" s="15">
        <v>0</v>
      </c>
      <c r="F57" s="68">
        <v>0</v>
      </c>
      <c r="G57" s="2">
        <f t="shared" si="0"/>
        <v>0</v>
      </c>
      <c r="H57" s="3">
        <f t="shared" si="1"/>
        <v>2.5212562179090869</v>
      </c>
      <c r="I57" s="1">
        <f t="shared" si="2"/>
        <v>0</v>
      </c>
      <c r="J57" s="1">
        <f t="shared" si="3"/>
        <v>0</v>
      </c>
      <c r="K57" s="27">
        <f t="shared" si="4"/>
        <v>0.89167879898358815</v>
      </c>
      <c r="L57" s="6">
        <f t="shared" si="5"/>
        <v>0</v>
      </c>
    </row>
    <row r="58" spans="1:12" s="47" customFormat="1">
      <c r="A58" s="79" t="s">
        <v>41</v>
      </c>
      <c r="B58" s="82">
        <v>150114</v>
      </c>
      <c r="C58" s="47" t="s">
        <v>62</v>
      </c>
      <c r="D58" s="79" t="s">
        <v>1117</v>
      </c>
      <c r="E58" s="15">
        <v>0</v>
      </c>
      <c r="F58" s="68">
        <v>0</v>
      </c>
      <c r="G58" s="2">
        <f t="shared" si="0"/>
        <v>0</v>
      </c>
      <c r="H58" s="3">
        <f t="shared" si="1"/>
        <v>2.5212562179090869</v>
      </c>
      <c r="I58" s="1">
        <f t="shared" si="2"/>
        <v>0</v>
      </c>
      <c r="J58" s="1">
        <f t="shared" si="3"/>
        <v>0</v>
      </c>
      <c r="K58" s="27">
        <f t="shared" si="4"/>
        <v>0.89167879898358815</v>
      </c>
      <c r="L58" s="6">
        <f t="shared" si="5"/>
        <v>0</v>
      </c>
    </row>
    <row r="59" spans="1:12" s="47" customFormat="1">
      <c r="A59" s="79" t="s">
        <v>41</v>
      </c>
      <c r="B59" s="82">
        <v>150116</v>
      </c>
      <c r="C59" s="47" t="s">
        <v>63</v>
      </c>
      <c r="D59" s="79" t="s">
        <v>1117</v>
      </c>
      <c r="E59" s="15">
        <v>0</v>
      </c>
      <c r="F59" s="68">
        <v>0</v>
      </c>
      <c r="G59" s="2">
        <f t="shared" si="0"/>
        <v>0</v>
      </c>
      <c r="H59" s="3">
        <f t="shared" si="1"/>
        <v>2.5212562179090869</v>
      </c>
      <c r="I59" s="1">
        <f t="shared" si="2"/>
        <v>0</v>
      </c>
      <c r="J59" s="1">
        <f t="shared" si="3"/>
        <v>0</v>
      </c>
      <c r="K59" s="27">
        <f t="shared" si="4"/>
        <v>0.89167879898358815</v>
      </c>
      <c r="L59" s="6">
        <f t="shared" si="5"/>
        <v>0</v>
      </c>
    </row>
    <row r="60" spans="1:12" s="47" customFormat="1">
      <c r="A60" s="79" t="s">
        <v>41</v>
      </c>
      <c r="B60" s="82">
        <v>150118</v>
      </c>
      <c r="C60" s="47" t="s">
        <v>64</v>
      </c>
      <c r="D60" s="79" t="s">
        <v>1117</v>
      </c>
      <c r="E60" s="15">
        <v>0</v>
      </c>
      <c r="F60" s="68">
        <v>0</v>
      </c>
      <c r="G60" s="2">
        <f t="shared" si="0"/>
        <v>0</v>
      </c>
      <c r="H60" s="3">
        <f t="shared" si="1"/>
        <v>2.5212562179090869</v>
      </c>
      <c r="I60" s="1">
        <f t="shared" si="2"/>
        <v>0</v>
      </c>
      <c r="J60" s="1">
        <f t="shared" si="3"/>
        <v>0</v>
      </c>
      <c r="K60" s="27">
        <f t="shared" si="4"/>
        <v>0.89167879898358815</v>
      </c>
      <c r="L60" s="6">
        <f t="shared" si="5"/>
        <v>0</v>
      </c>
    </row>
    <row r="61" spans="1:12" s="47" customFormat="1">
      <c r="A61" s="79" t="s">
        <v>41</v>
      </c>
      <c r="B61" s="81">
        <v>150125</v>
      </c>
      <c r="C61" s="47" t="s">
        <v>65</v>
      </c>
      <c r="D61" s="79" t="s">
        <v>1117</v>
      </c>
      <c r="E61" s="15">
        <v>0</v>
      </c>
      <c r="F61" s="68">
        <v>0</v>
      </c>
      <c r="G61" s="2">
        <f t="shared" si="0"/>
        <v>0</v>
      </c>
      <c r="H61" s="3">
        <f t="shared" si="1"/>
        <v>2.5212562179090869</v>
      </c>
      <c r="I61" s="1">
        <f t="shared" si="2"/>
        <v>0</v>
      </c>
      <c r="J61" s="1">
        <f t="shared" si="3"/>
        <v>0</v>
      </c>
      <c r="K61" s="27">
        <f t="shared" si="4"/>
        <v>0.89167879898358815</v>
      </c>
      <c r="L61" s="6">
        <f t="shared" si="5"/>
        <v>0</v>
      </c>
    </row>
    <row r="62" spans="1:12" s="47" customFormat="1">
      <c r="A62" s="79" t="s">
        <v>41</v>
      </c>
      <c r="B62" s="82">
        <v>150129</v>
      </c>
      <c r="C62" s="47" t="s">
        <v>66</v>
      </c>
      <c r="D62" s="79" t="s">
        <v>1117</v>
      </c>
      <c r="E62" s="15">
        <v>0</v>
      </c>
      <c r="F62" s="68">
        <v>0</v>
      </c>
      <c r="G62" s="2">
        <f t="shared" si="0"/>
        <v>0</v>
      </c>
      <c r="H62" s="3">
        <f t="shared" si="1"/>
        <v>2.5212562179090869</v>
      </c>
      <c r="I62" s="1">
        <f t="shared" si="2"/>
        <v>0</v>
      </c>
      <c r="J62" s="1">
        <f t="shared" si="3"/>
        <v>0</v>
      </c>
      <c r="K62" s="27">
        <f t="shared" si="4"/>
        <v>0.89167879898358815</v>
      </c>
      <c r="L62" s="6">
        <f t="shared" si="5"/>
        <v>0</v>
      </c>
    </row>
    <row r="63" spans="1:12" s="47" customFormat="1">
      <c r="A63" s="79" t="s">
        <v>41</v>
      </c>
      <c r="B63" s="81">
        <v>150131</v>
      </c>
      <c r="C63" s="47" t="s">
        <v>67</v>
      </c>
      <c r="D63" s="79" t="s">
        <v>1117</v>
      </c>
      <c r="E63" s="15">
        <v>0</v>
      </c>
      <c r="F63" s="68">
        <v>0</v>
      </c>
      <c r="G63" s="2">
        <f t="shared" si="0"/>
        <v>0</v>
      </c>
      <c r="H63" s="3">
        <f t="shared" si="1"/>
        <v>2.5212562179090869</v>
      </c>
      <c r="I63" s="1">
        <f t="shared" si="2"/>
        <v>0</v>
      </c>
      <c r="J63" s="1">
        <f t="shared" si="3"/>
        <v>0</v>
      </c>
      <c r="K63" s="27">
        <f t="shared" si="4"/>
        <v>0.89167879898358815</v>
      </c>
      <c r="L63" s="6">
        <f t="shared" si="5"/>
        <v>0</v>
      </c>
    </row>
    <row r="64" spans="1:12" s="47" customFormat="1">
      <c r="A64" s="79" t="s">
        <v>41</v>
      </c>
      <c r="B64" s="82">
        <v>150133</v>
      </c>
      <c r="C64" s="47" t="s">
        <v>68</v>
      </c>
      <c r="D64" s="79" t="s">
        <v>1117</v>
      </c>
      <c r="E64" s="15">
        <v>0</v>
      </c>
      <c r="F64" s="68">
        <v>0</v>
      </c>
      <c r="G64" s="2">
        <f t="shared" si="0"/>
        <v>0</v>
      </c>
      <c r="H64" s="3">
        <f t="shared" si="1"/>
        <v>2.5212562179090869</v>
      </c>
      <c r="I64" s="1">
        <f t="shared" si="2"/>
        <v>0</v>
      </c>
      <c r="J64" s="1">
        <f t="shared" si="3"/>
        <v>0</v>
      </c>
      <c r="K64" s="27">
        <f t="shared" si="4"/>
        <v>0.89167879898358815</v>
      </c>
      <c r="L64" s="6">
        <f t="shared" si="5"/>
        <v>0</v>
      </c>
    </row>
    <row r="65" spans="1:12" s="47" customFormat="1">
      <c r="A65" s="79" t="s">
        <v>41</v>
      </c>
      <c r="B65" s="82">
        <v>150135</v>
      </c>
      <c r="C65" s="47" t="s">
        <v>69</v>
      </c>
      <c r="D65" s="79" t="s">
        <v>1117</v>
      </c>
      <c r="E65" s="15">
        <v>0</v>
      </c>
      <c r="F65" s="68">
        <v>0</v>
      </c>
      <c r="G65" s="2">
        <f t="shared" si="0"/>
        <v>0</v>
      </c>
      <c r="H65" s="3">
        <f t="shared" si="1"/>
        <v>2.5212562179090869</v>
      </c>
      <c r="I65" s="1">
        <f t="shared" si="2"/>
        <v>0</v>
      </c>
      <c r="J65" s="1">
        <f t="shared" si="3"/>
        <v>0</v>
      </c>
      <c r="K65" s="27">
        <f t="shared" si="4"/>
        <v>0.89167879898358815</v>
      </c>
      <c r="L65" s="6">
        <f t="shared" si="5"/>
        <v>0</v>
      </c>
    </row>
    <row r="66" spans="1:12" s="47" customFormat="1">
      <c r="A66" s="79" t="s">
        <v>70</v>
      </c>
      <c r="B66" s="81">
        <v>160135</v>
      </c>
      <c r="C66" s="47" t="s">
        <v>71</v>
      </c>
      <c r="D66" s="79" t="s">
        <v>1117</v>
      </c>
      <c r="E66" s="15">
        <v>0</v>
      </c>
      <c r="F66" s="68">
        <v>0</v>
      </c>
      <c r="G66" s="2">
        <f t="shared" si="0"/>
        <v>0</v>
      </c>
      <c r="H66" s="3">
        <f t="shared" si="1"/>
        <v>2.5212562179090869</v>
      </c>
      <c r="I66" s="1">
        <f t="shared" si="2"/>
        <v>0</v>
      </c>
      <c r="J66" s="1">
        <f t="shared" si="3"/>
        <v>0</v>
      </c>
      <c r="K66" s="27">
        <f t="shared" si="4"/>
        <v>0.89167879898358815</v>
      </c>
      <c r="L66" s="6">
        <f t="shared" si="5"/>
        <v>0</v>
      </c>
    </row>
    <row r="67" spans="1:12" s="47" customFormat="1">
      <c r="A67" s="79" t="s">
        <v>72</v>
      </c>
      <c r="B67" s="81">
        <v>170156</v>
      </c>
      <c r="C67" s="47" t="s">
        <v>73</v>
      </c>
      <c r="D67" s="79" t="s">
        <v>1117</v>
      </c>
      <c r="E67" s="15">
        <v>0</v>
      </c>
      <c r="F67" s="68">
        <v>0</v>
      </c>
      <c r="G67" s="2">
        <f t="shared" ref="G67:G130" si="6">IFERROR(E67/F67,0)</f>
        <v>0</v>
      </c>
      <c r="H67" s="3">
        <f t="shared" ref="H67:H130" si="7">$D$1108</f>
        <v>2.5212562179090869</v>
      </c>
      <c r="I67" s="1">
        <f t="shared" ref="I67:I130" si="8">MIN(E67,F67*H67)</f>
        <v>0</v>
      </c>
      <c r="J67" s="1">
        <f t="shared" ref="J67:J130" si="9">E67-I67</f>
        <v>0</v>
      </c>
      <c r="K67" s="27">
        <f t="shared" ref="K67:K130" si="10">$J$1106</f>
        <v>0.89167879898358815</v>
      </c>
      <c r="L67" s="6">
        <f t="shared" ref="L67:L130" si="11">K67*J67</f>
        <v>0</v>
      </c>
    </row>
    <row r="68" spans="1:12" s="47" customFormat="1">
      <c r="A68" s="79" t="s">
        <v>72</v>
      </c>
      <c r="B68" s="81">
        <v>170171</v>
      </c>
      <c r="C68" s="47" t="s">
        <v>74</v>
      </c>
      <c r="D68" s="79" t="s">
        <v>1117</v>
      </c>
      <c r="E68" s="15">
        <v>0</v>
      </c>
      <c r="F68" s="68">
        <v>0</v>
      </c>
      <c r="G68" s="2">
        <f t="shared" si="6"/>
        <v>0</v>
      </c>
      <c r="H68" s="3">
        <f t="shared" si="7"/>
        <v>2.5212562179090869</v>
      </c>
      <c r="I68" s="1">
        <f t="shared" si="8"/>
        <v>0</v>
      </c>
      <c r="J68" s="1">
        <f t="shared" si="9"/>
        <v>0</v>
      </c>
      <c r="K68" s="27">
        <f t="shared" si="10"/>
        <v>0.89167879898358815</v>
      </c>
      <c r="L68" s="6">
        <f t="shared" si="11"/>
        <v>0</v>
      </c>
    </row>
    <row r="69" spans="1:12" s="47" customFormat="1">
      <c r="A69" s="79" t="s">
        <v>72</v>
      </c>
      <c r="B69" s="81">
        <v>170175</v>
      </c>
      <c r="C69" s="47" t="s">
        <v>75</v>
      </c>
      <c r="D69" s="79" t="s">
        <v>1117</v>
      </c>
      <c r="E69" s="15">
        <v>0</v>
      </c>
      <c r="F69" s="68">
        <v>0</v>
      </c>
      <c r="G69" s="2">
        <f t="shared" si="6"/>
        <v>0</v>
      </c>
      <c r="H69" s="3">
        <f t="shared" si="7"/>
        <v>2.5212562179090869</v>
      </c>
      <c r="I69" s="1">
        <f t="shared" si="8"/>
        <v>0</v>
      </c>
      <c r="J69" s="1">
        <f t="shared" si="9"/>
        <v>0</v>
      </c>
      <c r="K69" s="27">
        <f t="shared" si="10"/>
        <v>0.89167879898358815</v>
      </c>
      <c r="L69" s="6">
        <f t="shared" si="11"/>
        <v>0</v>
      </c>
    </row>
    <row r="70" spans="1:12" s="47" customFormat="1">
      <c r="A70" s="79" t="s">
        <v>72</v>
      </c>
      <c r="B70" s="81">
        <v>170177</v>
      </c>
      <c r="C70" s="47" t="s">
        <v>76</v>
      </c>
      <c r="D70" s="79" t="s">
        <v>1117</v>
      </c>
      <c r="E70" s="15">
        <v>0</v>
      </c>
      <c r="F70" s="68">
        <v>0</v>
      </c>
      <c r="G70" s="2">
        <f t="shared" si="6"/>
        <v>0</v>
      </c>
      <c r="H70" s="3">
        <f t="shared" si="7"/>
        <v>2.5212562179090869</v>
      </c>
      <c r="I70" s="1">
        <f t="shared" si="8"/>
        <v>0</v>
      </c>
      <c r="J70" s="1">
        <f t="shared" si="9"/>
        <v>0</v>
      </c>
      <c r="K70" s="27">
        <f t="shared" si="10"/>
        <v>0.89167879898358815</v>
      </c>
      <c r="L70" s="6">
        <f t="shared" si="11"/>
        <v>0</v>
      </c>
    </row>
    <row r="71" spans="1:12" s="47" customFormat="1">
      <c r="A71" s="79" t="s">
        <v>72</v>
      </c>
      <c r="B71" s="81">
        <v>170179</v>
      </c>
      <c r="C71" s="47" t="s">
        <v>77</v>
      </c>
      <c r="D71" s="79" t="s">
        <v>1117</v>
      </c>
      <c r="E71" s="15">
        <v>0</v>
      </c>
      <c r="F71" s="68">
        <v>0</v>
      </c>
      <c r="G71" s="2">
        <f t="shared" si="6"/>
        <v>0</v>
      </c>
      <c r="H71" s="3">
        <f t="shared" si="7"/>
        <v>2.5212562179090869</v>
      </c>
      <c r="I71" s="1">
        <f t="shared" si="8"/>
        <v>0</v>
      </c>
      <c r="J71" s="1">
        <f t="shared" si="9"/>
        <v>0</v>
      </c>
      <c r="K71" s="27">
        <f t="shared" si="10"/>
        <v>0.89167879898358815</v>
      </c>
      <c r="L71" s="6">
        <f t="shared" si="11"/>
        <v>0</v>
      </c>
    </row>
    <row r="72" spans="1:12" s="47" customFormat="1">
      <c r="A72" s="79" t="s">
        <v>72</v>
      </c>
      <c r="B72" s="82">
        <v>170183</v>
      </c>
      <c r="C72" s="47" t="s">
        <v>78</v>
      </c>
      <c r="D72" s="79" t="s">
        <v>1117</v>
      </c>
      <c r="E72" s="15">
        <v>0</v>
      </c>
      <c r="F72" s="68">
        <v>0</v>
      </c>
      <c r="G72" s="2">
        <f t="shared" si="6"/>
        <v>0</v>
      </c>
      <c r="H72" s="3">
        <f t="shared" si="7"/>
        <v>2.5212562179090869</v>
      </c>
      <c r="I72" s="1">
        <f t="shared" si="8"/>
        <v>0</v>
      </c>
      <c r="J72" s="1">
        <f t="shared" si="9"/>
        <v>0</v>
      </c>
      <c r="K72" s="27">
        <f t="shared" si="10"/>
        <v>0.89167879898358815</v>
      </c>
      <c r="L72" s="6">
        <f t="shared" si="11"/>
        <v>0</v>
      </c>
    </row>
    <row r="73" spans="1:12" s="47" customFormat="1">
      <c r="A73" s="79" t="s">
        <v>72</v>
      </c>
      <c r="B73" s="81">
        <v>170189</v>
      </c>
      <c r="C73" s="47" t="s">
        <v>79</v>
      </c>
      <c r="D73" s="79" t="s">
        <v>1117</v>
      </c>
      <c r="E73" s="15">
        <v>0</v>
      </c>
      <c r="F73" s="68">
        <v>0</v>
      </c>
      <c r="G73" s="2">
        <f t="shared" si="6"/>
        <v>0</v>
      </c>
      <c r="H73" s="3">
        <f t="shared" si="7"/>
        <v>2.5212562179090869</v>
      </c>
      <c r="I73" s="1">
        <f t="shared" si="8"/>
        <v>0</v>
      </c>
      <c r="J73" s="1">
        <f t="shared" si="9"/>
        <v>0</v>
      </c>
      <c r="K73" s="27">
        <f t="shared" si="10"/>
        <v>0.89167879898358815</v>
      </c>
      <c r="L73" s="6">
        <f t="shared" si="11"/>
        <v>0</v>
      </c>
    </row>
    <row r="74" spans="1:12" s="47" customFormat="1">
      <c r="A74" s="79" t="s">
        <v>72</v>
      </c>
      <c r="B74" s="82">
        <v>170191</v>
      </c>
      <c r="C74" s="47" t="s">
        <v>80</v>
      </c>
      <c r="D74" s="79" t="s">
        <v>1117</v>
      </c>
      <c r="E74" s="15">
        <v>0</v>
      </c>
      <c r="F74" s="68">
        <v>0</v>
      </c>
      <c r="G74" s="2">
        <f t="shared" si="6"/>
        <v>0</v>
      </c>
      <c r="H74" s="3">
        <f t="shared" si="7"/>
        <v>2.5212562179090869</v>
      </c>
      <c r="I74" s="1">
        <f t="shared" si="8"/>
        <v>0</v>
      </c>
      <c r="J74" s="1">
        <f t="shared" si="9"/>
        <v>0</v>
      </c>
      <c r="K74" s="27">
        <f t="shared" si="10"/>
        <v>0.89167879898358815</v>
      </c>
      <c r="L74" s="6">
        <f t="shared" si="11"/>
        <v>0</v>
      </c>
    </row>
    <row r="75" spans="1:12" s="47" customFormat="1">
      <c r="A75" s="79" t="s">
        <v>72</v>
      </c>
      <c r="B75" s="82">
        <v>170192</v>
      </c>
      <c r="C75" s="47" t="s">
        <v>81</v>
      </c>
      <c r="D75" s="79" t="s">
        <v>1117</v>
      </c>
      <c r="E75" s="15">
        <v>0</v>
      </c>
      <c r="F75" s="68">
        <v>0</v>
      </c>
      <c r="G75" s="2">
        <f t="shared" si="6"/>
        <v>0</v>
      </c>
      <c r="H75" s="3">
        <f t="shared" si="7"/>
        <v>2.5212562179090869</v>
      </c>
      <c r="I75" s="1">
        <f t="shared" si="8"/>
        <v>0</v>
      </c>
      <c r="J75" s="1">
        <f t="shared" si="9"/>
        <v>0</v>
      </c>
      <c r="K75" s="27">
        <f t="shared" si="10"/>
        <v>0.89167879898358815</v>
      </c>
      <c r="L75" s="6">
        <f t="shared" si="11"/>
        <v>0</v>
      </c>
    </row>
    <row r="76" spans="1:12" s="47" customFormat="1">
      <c r="A76" s="79" t="s">
        <v>72</v>
      </c>
      <c r="B76" s="81">
        <v>170195</v>
      </c>
      <c r="C76" s="47" t="s">
        <v>82</v>
      </c>
      <c r="D76" s="79" t="s">
        <v>1117</v>
      </c>
      <c r="E76" s="15">
        <v>0</v>
      </c>
      <c r="F76" s="68">
        <v>0</v>
      </c>
      <c r="G76" s="2">
        <f t="shared" si="6"/>
        <v>0</v>
      </c>
      <c r="H76" s="3">
        <f t="shared" si="7"/>
        <v>2.5212562179090869</v>
      </c>
      <c r="I76" s="1">
        <f t="shared" si="8"/>
        <v>0</v>
      </c>
      <c r="J76" s="1">
        <f t="shared" si="9"/>
        <v>0</v>
      </c>
      <c r="K76" s="27">
        <f t="shared" si="10"/>
        <v>0.89167879898358815</v>
      </c>
      <c r="L76" s="6">
        <f t="shared" si="11"/>
        <v>0</v>
      </c>
    </row>
    <row r="77" spans="1:12" s="47" customFormat="1">
      <c r="A77" s="79" t="s">
        <v>72</v>
      </c>
      <c r="B77" s="81">
        <v>170196</v>
      </c>
      <c r="C77" s="47" t="s">
        <v>83</v>
      </c>
      <c r="D77" s="79" t="s">
        <v>1117</v>
      </c>
      <c r="E77" s="15">
        <v>0</v>
      </c>
      <c r="F77" s="68">
        <v>0</v>
      </c>
      <c r="G77" s="2">
        <f t="shared" si="6"/>
        <v>0</v>
      </c>
      <c r="H77" s="3">
        <f t="shared" si="7"/>
        <v>2.5212562179090869</v>
      </c>
      <c r="I77" s="1">
        <f t="shared" si="8"/>
        <v>0</v>
      </c>
      <c r="J77" s="1">
        <f t="shared" si="9"/>
        <v>0</v>
      </c>
      <c r="K77" s="27">
        <f t="shared" si="10"/>
        <v>0.89167879898358815</v>
      </c>
      <c r="L77" s="6">
        <f t="shared" si="11"/>
        <v>0</v>
      </c>
    </row>
    <row r="78" spans="1:12" s="47" customFormat="1">
      <c r="A78" s="79" t="s">
        <v>72</v>
      </c>
      <c r="B78" s="81">
        <v>170197</v>
      </c>
      <c r="C78" s="47" t="s">
        <v>84</v>
      </c>
      <c r="D78" s="79" t="s">
        <v>1117</v>
      </c>
      <c r="E78" s="15">
        <v>0</v>
      </c>
      <c r="F78" s="68">
        <v>0</v>
      </c>
      <c r="G78" s="2">
        <f t="shared" si="6"/>
        <v>0</v>
      </c>
      <c r="H78" s="3">
        <f t="shared" si="7"/>
        <v>2.5212562179090869</v>
      </c>
      <c r="I78" s="1">
        <f t="shared" si="8"/>
        <v>0</v>
      </c>
      <c r="J78" s="1">
        <f t="shared" si="9"/>
        <v>0</v>
      </c>
      <c r="K78" s="27">
        <f t="shared" si="10"/>
        <v>0.89167879898358815</v>
      </c>
      <c r="L78" s="6">
        <f t="shared" si="11"/>
        <v>0</v>
      </c>
    </row>
    <row r="79" spans="1:12" s="47" customFormat="1">
      <c r="A79" s="79" t="s">
        <v>72</v>
      </c>
      <c r="B79" s="82">
        <v>170200</v>
      </c>
      <c r="C79" s="47" t="s">
        <v>85</v>
      </c>
      <c r="D79" s="79" t="s">
        <v>1117</v>
      </c>
      <c r="E79" s="15">
        <v>0</v>
      </c>
      <c r="F79" s="68">
        <v>0</v>
      </c>
      <c r="G79" s="2">
        <f t="shared" si="6"/>
        <v>0</v>
      </c>
      <c r="H79" s="3">
        <f t="shared" si="7"/>
        <v>2.5212562179090869</v>
      </c>
      <c r="I79" s="1">
        <f t="shared" si="8"/>
        <v>0</v>
      </c>
      <c r="J79" s="1">
        <f t="shared" si="9"/>
        <v>0</v>
      </c>
      <c r="K79" s="27">
        <f t="shared" si="10"/>
        <v>0.89167879898358815</v>
      </c>
      <c r="L79" s="6">
        <f t="shared" si="11"/>
        <v>0</v>
      </c>
    </row>
    <row r="80" spans="1:12" s="47" customFormat="1">
      <c r="A80" s="79" t="s">
        <v>72</v>
      </c>
      <c r="B80" s="81">
        <v>170205</v>
      </c>
      <c r="C80" s="47" t="s">
        <v>86</v>
      </c>
      <c r="D80" s="79" t="s">
        <v>1117</v>
      </c>
      <c r="E80" s="15">
        <v>0</v>
      </c>
      <c r="F80" s="68">
        <v>0</v>
      </c>
      <c r="G80" s="2">
        <f t="shared" si="6"/>
        <v>0</v>
      </c>
      <c r="H80" s="3">
        <f t="shared" si="7"/>
        <v>2.5212562179090869</v>
      </c>
      <c r="I80" s="1">
        <f t="shared" si="8"/>
        <v>0</v>
      </c>
      <c r="J80" s="1">
        <f t="shared" si="9"/>
        <v>0</v>
      </c>
      <c r="K80" s="27">
        <f t="shared" si="10"/>
        <v>0.89167879898358815</v>
      </c>
      <c r="L80" s="6">
        <f t="shared" si="11"/>
        <v>0</v>
      </c>
    </row>
    <row r="81" spans="1:12" s="47" customFormat="1">
      <c r="A81" s="79" t="s">
        <v>72</v>
      </c>
      <c r="B81" s="82">
        <v>170206</v>
      </c>
      <c r="C81" s="47" t="s">
        <v>87</v>
      </c>
      <c r="D81" s="79" t="s">
        <v>1117</v>
      </c>
      <c r="E81" s="15">
        <v>0</v>
      </c>
      <c r="F81" s="68">
        <v>0</v>
      </c>
      <c r="G81" s="2">
        <f t="shared" si="6"/>
        <v>0</v>
      </c>
      <c r="H81" s="3">
        <f t="shared" si="7"/>
        <v>2.5212562179090869</v>
      </c>
      <c r="I81" s="1">
        <f t="shared" si="8"/>
        <v>0</v>
      </c>
      <c r="J81" s="1">
        <f t="shared" si="9"/>
        <v>0</v>
      </c>
      <c r="K81" s="27">
        <f t="shared" si="10"/>
        <v>0.89167879898358815</v>
      </c>
      <c r="L81" s="6">
        <f t="shared" si="11"/>
        <v>0</v>
      </c>
    </row>
    <row r="82" spans="1:12" s="47" customFormat="1">
      <c r="A82" s="79" t="s">
        <v>72</v>
      </c>
      <c r="B82" s="81">
        <v>170210</v>
      </c>
      <c r="C82" s="47" t="s">
        <v>88</v>
      </c>
      <c r="D82" s="79" t="s">
        <v>1117</v>
      </c>
      <c r="E82" s="15">
        <v>0</v>
      </c>
      <c r="F82" s="68">
        <v>0</v>
      </c>
      <c r="G82" s="2">
        <f t="shared" si="6"/>
        <v>0</v>
      </c>
      <c r="H82" s="3">
        <f t="shared" si="7"/>
        <v>2.5212562179090869</v>
      </c>
      <c r="I82" s="1">
        <f t="shared" si="8"/>
        <v>0</v>
      </c>
      <c r="J82" s="1">
        <f t="shared" si="9"/>
        <v>0</v>
      </c>
      <c r="K82" s="27">
        <f t="shared" si="10"/>
        <v>0.89167879898358815</v>
      </c>
      <c r="L82" s="6">
        <f t="shared" si="11"/>
        <v>0</v>
      </c>
    </row>
    <row r="83" spans="1:12" s="47" customFormat="1">
      <c r="A83" s="79" t="s">
        <v>72</v>
      </c>
      <c r="B83" s="81">
        <v>170215</v>
      </c>
      <c r="C83" s="47" t="s">
        <v>89</v>
      </c>
      <c r="D83" s="79" t="s">
        <v>1117</v>
      </c>
      <c r="E83" s="15">
        <v>0</v>
      </c>
      <c r="F83" s="68">
        <v>0</v>
      </c>
      <c r="G83" s="2">
        <f t="shared" si="6"/>
        <v>0</v>
      </c>
      <c r="H83" s="3">
        <f t="shared" si="7"/>
        <v>2.5212562179090869</v>
      </c>
      <c r="I83" s="1">
        <f t="shared" si="8"/>
        <v>0</v>
      </c>
      <c r="J83" s="1">
        <f t="shared" si="9"/>
        <v>0</v>
      </c>
      <c r="K83" s="27">
        <f t="shared" si="10"/>
        <v>0.89167879898358815</v>
      </c>
      <c r="L83" s="6">
        <f t="shared" si="11"/>
        <v>0</v>
      </c>
    </row>
    <row r="84" spans="1:12" s="47" customFormat="1">
      <c r="A84" s="79" t="s">
        <v>72</v>
      </c>
      <c r="B84" s="82">
        <v>170277</v>
      </c>
      <c r="C84" s="47" t="s">
        <v>90</v>
      </c>
      <c r="D84" s="79" t="s">
        <v>1117</v>
      </c>
      <c r="E84" s="15">
        <v>0</v>
      </c>
      <c r="F84" s="68">
        <v>0</v>
      </c>
      <c r="G84" s="2">
        <f t="shared" si="6"/>
        <v>0</v>
      </c>
      <c r="H84" s="3">
        <f t="shared" si="7"/>
        <v>2.5212562179090869</v>
      </c>
      <c r="I84" s="1">
        <f t="shared" si="8"/>
        <v>0</v>
      </c>
      <c r="J84" s="1">
        <f t="shared" si="9"/>
        <v>0</v>
      </c>
      <c r="K84" s="27">
        <f t="shared" si="10"/>
        <v>0.89167879898358815</v>
      </c>
      <c r="L84" s="6">
        <f t="shared" si="11"/>
        <v>0</v>
      </c>
    </row>
    <row r="85" spans="1:12" s="47" customFormat="1">
      <c r="A85" s="79" t="s">
        <v>91</v>
      </c>
      <c r="B85" s="81">
        <v>180216</v>
      </c>
      <c r="C85" s="47" t="s">
        <v>92</v>
      </c>
      <c r="D85" s="79" t="s">
        <v>1117</v>
      </c>
      <c r="E85" s="15">
        <v>0</v>
      </c>
      <c r="F85" s="68">
        <v>0</v>
      </c>
      <c r="G85" s="2">
        <f t="shared" si="6"/>
        <v>0</v>
      </c>
      <c r="H85" s="3">
        <f t="shared" si="7"/>
        <v>2.5212562179090869</v>
      </c>
      <c r="I85" s="1">
        <f t="shared" si="8"/>
        <v>0</v>
      </c>
      <c r="J85" s="1">
        <f t="shared" si="9"/>
        <v>0</v>
      </c>
      <c r="K85" s="27">
        <f t="shared" si="10"/>
        <v>0.89167879898358815</v>
      </c>
      <c r="L85" s="6">
        <f t="shared" si="11"/>
        <v>0</v>
      </c>
    </row>
    <row r="86" spans="1:12" s="47" customFormat="1">
      <c r="A86" s="79" t="s">
        <v>93</v>
      </c>
      <c r="B86" s="82">
        <v>190217</v>
      </c>
      <c r="C86" s="47" t="s">
        <v>94</v>
      </c>
      <c r="D86" s="79" t="s">
        <v>1117</v>
      </c>
      <c r="E86" s="15">
        <v>0</v>
      </c>
      <c r="F86" s="68">
        <v>0</v>
      </c>
      <c r="G86" s="2">
        <f t="shared" si="6"/>
        <v>0</v>
      </c>
      <c r="H86" s="3">
        <f t="shared" si="7"/>
        <v>2.5212562179090869</v>
      </c>
      <c r="I86" s="1">
        <f t="shared" si="8"/>
        <v>0</v>
      </c>
      <c r="J86" s="1">
        <f t="shared" si="9"/>
        <v>0</v>
      </c>
      <c r="K86" s="27">
        <f t="shared" si="10"/>
        <v>0.89167879898358815</v>
      </c>
      <c r="L86" s="6">
        <f t="shared" si="11"/>
        <v>0</v>
      </c>
    </row>
    <row r="87" spans="1:12" s="47" customFormat="1">
      <c r="A87" s="79" t="s">
        <v>93</v>
      </c>
      <c r="B87" s="81">
        <v>190219</v>
      </c>
      <c r="C87" s="47" t="s">
        <v>95</v>
      </c>
      <c r="D87" s="79" t="s">
        <v>1117</v>
      </c>
      <c r="E87" s="15">
        <v>0</v>
      </c>
      <c r="F87" s="68">
        <v>0</v>
      </c>
      <c r="G87" s="2">
        <f t="shared" si="6"/>
        <v>0</v>
      </c>
      <c r="H87" s="3">
        <f t="shared" si="7"/>
        <v>2.5212562179090869</v>
      </c>
      <c r="I87" s="1">
        <f t="shared" si="8"/>
        <v>0</v>
      </c>
      <c r="J87" s="1">
        <f t="shared" si="9"/>
        <v>0</v>
      </c>
      <c r="K87" s="27">
        <f t="shared" si="10"/>
        <v>0.89167879898358815</v>
      </c>
      <c r="L87" s="6">
        <f t="shared" si="11"/>
        <v>0</v>
      </c>
    </row>
    <row r="88" spans="1:12" s="47" customFormat="1">
      <c r="A88" s="79" t="s">
        <v>93</v>
      </c>
      <c r="B88" s="81">
        <v>190220</v>
      </c>
      <c r="C88" s="47" t="s">
        <v>96</v>
      </c>
      <c r="D88" s="79" t="s">
        <v>1117</v>
      </c>
      <c r="E88" s="15">
        <v>0</v>
      </c>
      <c r="F88" s="68">
        <v>0</v>
      </c>
      <c r="G88" s="2">
        <f t="shared" si="6"/>
        <v>0</v>
      </c>
      <c r="H88" s="3">
        <f t="shared" si="7"/>
        <v>2.5212562179090869</v>
      </c>
      <c r="I88" s="1">
        <f t="shared" si="8"/>
        <v>0</v>
      </c>
      <c r="J88" s="1">
        <f t="shared" si="9"/>
        <v>0</v>
      </c>
      <c r="K88" s="27">
        <f t="shared" si="10"/>
        <v>0.89167879898358815</v>
      </c>
      <c r="L88" s="6">
        <f t="shared" si="11"/>
        <v>0</v>
      </c>
    </row>
    <row r="89" spans="1:12" s="47" customFormat="1">
      <c r="A89" s="79" t="s">
        <v>93</v>
      </c>
      <c r="B89" s="82">
        <v>190225</v>
      </c>
      <c r="C89" s="47" t="s">
        <v>97</v>
      </c>
      <c r="D89" s="79" t="s">
        <v>1117</v>
      </c>
      <c r="E89" s="15">
        <v>0</v>
      </c>
      <c r="F89" s="68">
        <v>0</v>
      </c>
      <c r="G89" s="2">
        <f t="shared" si="6"/>
        <v>0</v>
      </c>
      <c r="H89" s="3">
        <f t="shared" si="7"/>
        <v>2.5212562179090869</v>
      </c>
      <c r="I89" s="1">
        <f t="shared" si="8"/>
        <v>0</v>
      </c>
      <c r="J89" s="1">
        <f t="shared" si="9"/>
        <v>0</v>
      </c>
      <c r="K89" s="27">
        <f t="shared" si="10"/>
        <v>0.89167879898358815</v>
      </c>
      <c r="L89" s="6">
        <f t="shared" si="11"/>
        <v>0</v>
      </c>
    </row>
    <row r="90" spans="1:12" s="47" customFormat="1">
      <c r="A90" s="79" t="s">
        <v>93</v>
      </c>
      <c r="B90" s="82">
        <v>190226</v>
      </c>
      <c r="C90" s="47" t="s">
        <v>1156</v>
      </c>
      <c r="D90" s="79" t="s">
        <v>1117</v>
      </c>
      <c r="E90" s="15">
        <v>0</v>
      </c>
      <c r="F90" s="68">
        <v>0</v>
      </c>
      <c r="G90" s="2">
        <f t="shared" si="6"/>
        <v>0</v>
      </c>
      <c r="H90" s="3">
        <f t="shared" si="7"/>
        <v>2.5212562179090869</v>
      </c>
      <c r="I90" s="1">
        <f t="shared" si="8"/>
        <v>0</v>
      </c>
      <c r="J90" s="1">
        <f t="shared" si="9"/>
        <v>0</v>
      </c>
      <c r="K90" s="27">
        <f t="shared" si="10"/>
        <v>0.89167879898358815</v>
      </c>
      <c r="L90" s="6">
        <f t="shared" si="11"/>
        <v>0</v>
      </c>
    </row>
    <row r="91" spans="1:12" s="47" customFormat="1">
      <c r="A91" s="79" t="s">
        <v>93</v>
      </c>
      <c r="B91" s="82">
        <v>190237</v>
      </c>
      <c r="C91" s="47" t="s">
        <v>98</v>
      </c>
      <c r="D91" s="79" t="s">
        <v>1117</v>
      </c>
      <c r="E91" s="15">
        <v>0</v>
      </c>
      <c r="F91" s="68">
        <v>0</v>
      </c>
      <c r="G91" s="2">
        <f t="shared" si="6"/>
        <v>0</v>
      </c>
      <c r="H91" s="3">
        <f t="shared" si="7"/>
        <v>2.5212562179090869</v>
      </c>
      <c r="I91" s="1">
        <f t="shared" si="8"/>
        <v>0</v>
      </c>
      <c r="J91" s="1">
        <f t="shared" si="9"/>
        <v>0</v>
      </c>
      <c r="K91" s="27">
        <f t="shared" si="10"/>
        <v>0.89167879898358815</v>
      </c>
      <c r="L91" s="6">
        <f t="shared" si="11"/>
        <v>0</v>
      </c>
    </row>
    <row r="92" spans="1:12" s="47" customFormat="1">
      <c r="A92" s="79" t="s">
        <v>93</v>
      </c>
      <c r="B92" s="82">
        <v>190238</v>
      </c>
      <c r="C92" s="47" t="s">
        <v>99</v>
      </c>
      <c r="D92" s="79" t="s">
        <v>1117</v>
      </c>
      <c r="E92" s="15">
        <v>0</v>
      </c>
      <c r="F92" s="68">
        <v>0</v>
      </c>
      <c r="G92" s="2">
        <f t="shared" si="6"/>
        <v>0</v>
      </c>
      <c r="H92" s="3">
        <f t="shared" si="7"/>
        <v>2.5212562179090869</v>
      </c>
      <c r="I92" s="1">
        <f t="shared" si="8"/>
        <v>0</v>
      </c>
      <c r="J92" s="1">
        <f t="shared" si="9"/>
        <v>0</v>
      </c>
      <c r="K92" s="27">
        <f t="shared" si="10"/>
        <v>0.89167879898358815</v>
      </c>
      <c r="L92" s="6">
        <f t="shared" si="11"/>
        <v>0</v>
      </c>
    </row>
    <row r="93" spans="1:12" s="47" customFormat="1">
      <c r="A93" s="79" t="s">
        <v>93</v>
      </c>
      <c r="B93" s="81">
        <v>190239</v>
      </c>
      <c r="C93" s="47" t="s">
        <v>100</v>
      </c>
      <c r="D93" s="79" t="s">
        <v>1117</v>
      </c>
      <c r="E93" s="15">
        <v>0</v>
      </c>
      <c r="F93" s="68">
        <v>0</v>
      </c>
      <c r="G93" s="2">
        <f t="shared" si="6"/>
        <v>0</v>
      </c>
      <c r="H93" s="3">
        <f t="shared" si="7"/>
        <v>2.5212562179090869</v>
      </c>
      <c r="I93" s="1">
        <f t="shared" si="8"/>
        <v>0</v>
      </c>
      <c r="J93" s="1">
        <f t="shared" si="9"/>
        <v>0</v>
      </c>
      <c r="K93" s="27">
        <f t="shared" si="10"/>
        <v>0.89167879898358815</v>
      </c>
      <c r="L93" s="6">
        <f t="shared" si="11"/>
        <v>0</v>
      </c>
    </row>
    <row r="94" spans="1:12" s="47" customFormat="1">
      <c r="A94" s="79" t="s">
        <v>93</v>
      </c>
      <c r="B94" s="81">
        <v>190243</v>
      </c>
      <c r="C94" s="47" t="s">
        <v>101</v>
      </c>
      <c r="D94" s="79" t="s">
        <v>1117</v>
      </c>
      <c r="E94" s="15">
        <v>0</v>
      </c>
      <c r="F94" s="68">
        <v>0</v>
      </c>
      <c r="G94" s="2">
        <f t="shared" si="6"/>
        <v>0</v>
      </c>
      <c r="H94" s="3">
        <f t="shared" si="7"/>
        <v>2.5212562179090869</v>
      </c>
      <c r="I94" s="1">
        <f t="shared" si="8"/>
        <v>0</v>
      </c>
      <c r="J94" s="1">
        <f t="shared" si="9"/>
        <v>0</v>
      </c>
      <c r="K94" s="27">
        <f t="shared" si="10"/>
        <v>0.89167879898358815</v>
      </c>
      <c r="L94" s="6">
        <f t="shared" si="11"/>
        <v>0</v>
      </c>
    </row>
    <row r="95" spans="1:12" s="47" customFormat="1">
      <c r="A95" s="79" t="s">
        <v>93</v>
      </c>
      <c r="B95" s="81">
        <v>190248</v>
      </c>
      <c r="C95" s="47" t="s">
        <v>102</v>
      </c>
      <c r="D95" s="79" t="s">
        <v>1117</v>
      </c>
      <c r="E95" s="15">
        <v>0</v>
      </c>
      <c r="F95" s="68">
        <v>0</v>
      </c>
      <c r="G95" s="2">
        <f t="shared" si="6"/>
        <v>0</v>
      </c>
      <c r="H95" s="3">
        <f t="shared" si="7"/>
        <v>2.5212562179090869</v>
      </c>
      <c r="I95" s="1">
        <f t="shared" si="8"/>
        <v>0</v>
      </c>
      <c r="J95" s="1">
        <f t="shared" si="9"/>
        <v>0</v>
      </c>
      <c r="K95" s="27">
        <f t="shared" si="10"/>
        <v>0.89167879898358815</v>
      </c>
      <c r="L95" s="6">
        <f t="shared" si="11"/>
        <v>0</v>
      </c>
    </row>
    <row r="96" spans="1:12" s="47" customFormat="1">
      <c r="A96" s="79" t="s">
        <v>93</v>
      </c>
      <c r="B96" s="82">
        <v>190249</v>
      </c>
      <c r="C96" s="47" t="s">
        <v>1157</v>
      </c>
      <c r="D96" s="79" t="s">
        <v>1117</v>
      </c>
      <c r="E96" s="15">
        <v>0</v>
      </c>
      <c r="F96" s="68">
        <v>0</v>
      </c>
      <c r="G96" s="2">
        <f t="shared" si="6"/>
        <v>0</v>
      </c>
      <c r="H96" s="3">
        <f t="shared" si="7"/>
        <v>2.5212562179090869</v>
      </c>
      <c r="I96" s="1">
        <f t="shared" si="8"/>
        <v>0</v>
      </c>
      <c r="J96" s="1">
        <f t="shared" si="9"/>
        <v>0</v>
      </c>
      <c r="K96" s="27">
        <f t="shared" si="10"/>
        <v>0.89167879898358815</v>
      </c>
      <c r="L96" s="6">
        <f t="shared" si="11"/>
        <v>0</v>
      </c>
    </row>
    <row r="97" spans="1:12" s="47" customFormat="1">
      <c r="A97" s="79" t="s">
        <v>93</v>
      </c>
      <c r="B97" s="81">
        <v>190250</v>
      </c>
      <c r="C97" s="47" t="s">
        <v>103</v>
      </c>
      <c r="D97" s="79" t="s">
        <v>1117</v>
      </c>
      <c r="E97" s="15">
        <v>0</v>
      </c>
      <c r="F97" s="68">
        <v>0</v>
      </c>
      <c r="G97" s="2">
        <f t="shared" si="6"/>
        <v>0</v>
      </c>
      <c r="H97" s="3">
        <f t="shared" si="7"/>
        <v>2.5212562179090869</v>
      </c>
      <c r="I97" s="1">
        <f t="shared" si="8"/>
        <v>0</v>
      </c>
      <c r="J97" s="1">
        <f t="shared" si="9"/>
        <v>0</v>
      </c>
      <c r="K97" s="27">
        <f t="shared" si="10"/>
        <v>0.89167879898358815</v>
      </c>
      <c r="L97" s="6">
        <f t="shared" si="11"/>
        <v>0</v>
      </c>
    </row>
    <row r="98" spans="1:12" s="47" customFormat="1">
      <c r="A98" s="79" t="s">
        <v>93</v>
      </c>
      <c r="B98" s="82">
        <v>190253</v>
      </c>
      <c r="C98" s="47" t="s">
        <v>104</v>
      </c>
      <c r="D98" s="79" t="s">
        <v>1117</v>
      </c>
      <c r="E98" s="15">
        <v>0</v>
      </c>
      <c r="F98" s="68">
        <v>0</v>
      </c>
      <c r="G98" s="2">
        <f t="shared" si="6"/>
        <v>0</v>
      </c>
      <c r="H98" s="3">
        <f t="shared" si="7"/>
        <v>2.5212562179090869</v>
      </c>
      <c r="I98" s="1">
        <f t="shared" si="8"/>
        <v>0</v>
      </c>
      <c r="J98" s="1">
        <f t="shared" si="9"/>
        <v>0</v>
      </c>
      <c r="K98" s="27">
        <f t="shared" si="10"/>
        <v>0.89167879898358815</v>
      </c>
      <c r="L98" s="6">
        <f t="shared" si="11"/>
        <v>0</v>
      </c>
    </row>
    <row r="99" spans="1:12" s="47" customFormat="1">
      <c r="A99" s="79" t="s">
        <v>93</v>
      </c>
      <c r="B99" s="82">
        <v>193029</v>
      </c>
      <c r="C99" s="47" t="s">
        <v>105</v>
      </c>
      <c r="D99" s="79" t="s">
        <v>1117</v>
      </c>
      <c r="E99" s="15">
        <v>0</v>
      </c>
      <c r="F99" s="68">
        <v>0</v>
      </c>
      <c r="G99" s="2">
        <f t="shared" si="6"/>
        <v>0</v>
      </c>
      <c r="H99" s="3">
        <f t="shared" si="7"/>
        <v>2.5212562179090869</v>
      </c>
      <c r="I99" s="1">
        <f t="shared" si="8"/>
        <v>0</v>
      </c>
      <c r="J99" s="1">
        <f t="shared" si="9"/>
        <v>0</v>
      </c>
      <c r="K99" s="27">
        <f t="shared" si="10"/>
        <v>0.89167879898358815</v>
      </c>
      <c r="L99" s="6">
        <f t="shared" si="11"/>
        <v>0</v>
      </c>
    </row>
    <row r="100" spans="1:12" s="47" customFormat="1">
      <c r="A100" s="79" t="s">
        <v>93</v>
      </c>
      <c r="B100" s="81">
        <v>197251</v>
      </c>
      <c r="C100" s="47" t="s">
        <v>106</v>
      </c>
      <c r="D100" s="79" t="s">
        <v>1117</v>
      </c>
      <c r="E100" s="15">
        <v>0</v>
      </c>
      <c r="F100" s="68">
        <v>0</v>
      </c>
      <c r="G100" s="2">
        <f t="shared" si="6"/>
        <v>0</v>
      </c>
      <c r="H100" s="3">
        <f t="shared" si="7"/>
        <v>2.5212562179090869</v>
      </c>
      <c r="I100" s="1">
        <f t="shared" si="8"/>
        <v>0</v>
      </c>
      <c r="J100" s="1">
        <f t="shared" si="9"/>
        <v>0</v>
      </c>
      <c r="K100" s="27">
        <f t="shared" si="10"/>
        <v>0.89167879898358815</v>
      </c>
      <c r="L100" s="6">
        <f t="shared" si="11"/>
        <v>0</v>
      </c>
    </row>
    <row r="101" spans="1:12" s="47" customFormat="1">
      <c r="A101" s="79" t="s">
        <v>107</v>
      </c>
      <c r="B101" s="82">
        <v>200256</v>
      </c>
      <c r="C101" s="47" t="s">
        <v>108</v>
      </c>
      <c r="D101" s="79" t="s">
        <v>1117</v>
      </c>
      <c r="E101" s="15">
        <v>0</v>
      </c>
      <c r="F101" s="68">
        <v>0</v>
      </c>
      <c r="G101" s="2">
        <f t="shared" si="6"/>
        <v>0</v>
      </c>
      <c r="H101" s="3">
        <f t="shared" si="7"/>
        <v>2.5212562179090869</v>
      </c>
      <c r="I101" s="1">
        <f t="shared" si="8"/>
        <v>0</v>
      </c>
      <c r="J101" s="1">
        <f t="shared" si="9"/>
        <v>0</v>
      </c>
      <c r="K101" s="27">
        <f t="shared" si="10"/>
        <v>0.89167879898358815</v>
      </c>
      <c r="L101" s="6">
        <f t="shared" si="11"/>
        <v>0</v>
      </c>
    </row>
    <row r="102" spans="1:12" s="47" customFormat="1">
      <c r="A102" s="79" t="s">
        <v>107</v>
      </c>
      <c r="B102" s="81">
        <v>200257</v>
      </c>
      <c r="C102" s="47" t="s">
        <v>109</v>
      </c>
      <c r="D102" s="79" t="s">
        <v>1117</v>
      </c>
      <c r="E102" s="15">
        <v>0</v>
      </c>
      <c r="F102" s="68">
        <v>0</v>
      </c>
      <c r="G102" s="2">
        <f t="shared" si="6"/>
        <v>0</v>
      </c>
      <c r="H102" s="3">
        <f t="shared" si="7"/>
        <v>2.5212562179090869</v>
      </c>
      <c r="I102" s="1">
        <f t="shared" si="8"/>
        <v>0</v>
      </c>
      <c r="J102" s="1">
        <f t="shared" si="9"/>
        <v>0</v>
      </c>
      <c r="K102" s="27">
        <f t="shared" si="10"/>
        <v>0.89167879898358815</v>
      </c>
      <c r="L102" s="6">
        <f t="shared" si="11"/>
        <v>0</v>
      </c>
    </row>
    <row r="103" spans="1:12" s="47" customFormat="1">
      <c r="A103" s="79" t="s">
        <v>107</v>
      </c>
      <c r="B103" s="82">
        <v>200258</v>
      </c>
      <c r="C103" s="47" t="s">
        <v>110</v>
      </c>
      <c r="D103" s="79" t="s">
        <v>1117</v>
      </c>
      <c r="E103" s="15">
        <v>0</v>
      </c>
      <c r="F103" s="68">
        <v>0</v>
      </c>
      <c r="G103" s="2">
        <f t="shared" si="6"/>
        <v>0</v>
      </c>
      <c r="H103" s="3">
        <f t="shared" si="7"/>
        <v>2.5212562179090869</v>
      </c>
      <c r="I103" s="1">
        <f t="shared" si="8"/>
        <v>0</v>
      </c>
      <c r="J103" s="1">
        <f t="shared" si="9"/>
        <v>0</v>
      </c>
      <c r="K103" s="27">
        <f t="shared" si="10"/>
        <v>0.89167879898358815</v>
      </c>
      <c r="L103" s="6">
        <f t="shared" si="11"/>
        <v>0</v>
      </c>
    </row>
    <row r="104" spans="1:12" s="47" customFormat="1">
      <c r="A104" s="79" t="s">
        <v>107</v>
      </c>
      <c r="B104" s="81">
        <v>200259</v>
      </c>
      <c r="C104" s="47" t="s">
        <v>111</v>
      </c>
      <c r="D104" s="79" t="s">
        <v>1117</v>
      </c>
      <c r="E104" s="15">
        <v>0</v>
      </c>
      <c r="F104" s="68">
        <v>0</v>
      </c>
      <c r="G104" s="2">
        <f t="shared" si="6"/>
        <v>0</v>
      </c>
      <c r="H104" s="3">
        <f t="shared" si="7"/>
        <v>2.5212562179090869</v>
      </c>
      <c r="I104" s="1">
        <f t="shared" si="8"/>
        <v>0</v>
      </c>
      <c r="J104" s="1">
        <f t="shared" si="9"/>
        <v>0</v>
      </c>
      <c r="K104" s="27">
        <f t="shared" si="10"/>
        <v>0.89167879898358815</v>
      </c>
      <c r="L104" s="6">
        <f t="shared" si="11"/>
        <v>0</v>
      </c>
    </row>
    <row r="105" spans="1:12" s="47" customFormat="1">
      <c r="A105" s="79" t="s">
        <v>107</v>
      </c>
      <c r="B105" s="82">
        <v>200267</v>
      </c>
      <c r="C105" s="47" t="s">
        <v>112</v>
      </c>
      <c r="D105" s="79" t="s">
        <v>1117</v>
      </c>
      <c r="E105" s="15">
        <v>0</v>
      </c>
      <c r="F105" s="68">
        <v>0</v>
      </c>
      <c r="G105" s="2">
        <f t="shared" si="6"/>
        <v>0</v>
      </c>
      <c r="H105" s="3">
        <f t="shared" si="7"/>
        <v>2.5212562179090869</v>
      </c>
      <c r="I105" s="1">
        <f t="shared" si="8"/>
        <v>0</v>
      </c>
      <c r="J105" s="1">
        <f t="shared" si="9"/>
        <v>0</v>
      </c>
      <c r="K105" s="27">
        <f t="shared" si="10"/>
        <v>0.89167879898358815</v>
      </c>
      <c r="L105" s="6">
        <f t="shared" si="11"/>
        <v>0</v>
      </c>
    </row>
    <row r="106" spans="1:12" s="47" customFormat="1">
      <c r="A106" s="79" t="s">
        <v>107</v>
      </c>
      <c r="B106" s="82">
        <v>200277</v>
      </c>
      <c r="C106" s="47" t="s">
        <v>113</v>
      </c>
      <c r="D106" s="79" t="s">
        <v>1117</v>
      </c>
      <c r="E106" s="15">
        <v>0</v>
      </c>
      <c r="F106" s="68">
        <v>0</v>
      </c>
      <c r="G106" s="2">
        <f t="shared" si="6"/>
        <v>0</v>
      </c>
      <c r="H106" s="3">
        <f t="shared" si="7"/>
        <v>2.5212562179090869</v>
      </c>
      <c r="I106" s="1">
        <f t="shared" si="8"/>
        <v>0</v>
      </c>
      <c r="J106" s="1">
        <f t="shared" si="9"/>
        <v>0</v>
      </c>
      <c r="K106" s="27">
        <f t="shared" si="10"/>
        <v>0.89167879898358815</v>
      </c>
      <c r="L106" s="6">
        <f t="shared" si="11"/>
        <v>0</v>
      </c>
    </row>
    <row r="107" spans="1:12" s="47" customFormat="1">
      <c r="A107" s="79" t="s">
        <v>114</v>
      </c>
      <c r="B107" s="82">
        <v>210330</v>
      </c>
      <c r="C107" s="47" t="s">
        <v>115</v>
      </c>
      <c r="D107" s="79" t="s">
        <v>1117</v>
      </c>
      <c r="E107" s="15">
        <v>0</v>
      </c>
      <c r="F107" s="68">
        <v>0</v>
      </c>
      <c r="G107" s="2">
        <f t="shared" si="6"/>
        <v>0</v>
      </c>
      <c r="H107" s="3">
        <f t="shared" si="7"/>
        <v>2.5212562179090869</v>
      </c>
      <c r="I107" s="1">
        <f t="shared" si="8"/>
        <v>0</v>
      </c>
      <c r="J107" s="1">
        <f t="shared" si="9"/>
        <v>0</v>
      </c>
      <c r="K107" s="27">
        <f t="shared" si="10"/>
        <v>0.89167879898358815</v>
      </c>
      <c r="L107" s="6">
        <f t="shared" si="11"/>
        <v>0</v>
      </c>
    </row>
    <row r="108" spans="1:12" s="47" customFormat="1">
      <c r="A108" s="79" t="s">
        <v>114</v>
      </c>
      <c r="B108" s="81">
        <v>210331</v>
      </c>
      <c r="C108" s="47" t="s">
        <v>116</v>
      </c>
      <c r="D108" s="79" t="s">
        <v>1117</v>
      </c>
      <c r="E108" s="15">
        <v>0</v>
      </c>
      <c r="F108" s="68">
        <v>0</v>
      </c>
      <c r="G108" s="2">
        <f t="shared" si="6"/>
        <v>0</v>
      </c>
      <c r="H108" s="3">
        <f t="shared" si="7"/>
        <v>2.5212562179090869</v>
      </c>
      <c r="I108" s="1">
        <f t="shared" si="8"/>
        <v>0</v>
      </c>
      <c r="J108" s="1">
        <f t="shared" si="9"/>
        <v>0</v>
      </c>
      <c r="K108" s="27">
        <f t="shared" si="10"/>
        <v>0.89167879898358815</v>
      </c>
      <c r="L108" s="6">
        <f t="shared" si="11"/>
        <v>0</v>
      </c>
    </row>
    <row r="109" spans="1:12" s="47" customFormat="1">
      <c r="A109" s="79" t="s">
        <v>114</v>
      </c>
      <c r="B109" s="81">
        <v>210335</v>
      </c>
      <c r="C109" s="47" t="s">
        <v>117</v>
      </c>
      <c r="D109" s="79" t="s">
        <v>1117</v>
      </c>
      <c r="E109" s="15">
        <v>0</v>
      </c>
      <c r="F109" s="68">
        <v>0</v>
      </c>
      <c r="G109" s="2">
        <f t="shared" si="6"/>
        <v>0</v>
      </c>
      <c r="H109" s="3">
        <f t="shared" si="7"/>
        <v>2.5212562179090869</v>
      </c>
      <c r="I109" s="1">
        <f t="shared" si="8"/>
        <v>0</v>
      </c>
      <c r="J109" s="1">
        <f t="shared" si="9"/>
        <v>0</v>
      </c>
      <c r="K109" s="27">
        <f t="shared" si="10"/>
        <v>0.89167879898358815</v>
      </c>
      <c r="L109" s="6">
        <f t="shared" si="11"/>
        <v>0</v>
      </c>
    </row>
    <row r="110" spans="1:12" s="47" customFormat="1">
      <c r="A110" s="79" t="s">
        <v>114</v>
      </c>
      <c r="B110" s="82">
        <v>210338</v>
      </c>
      <c r="C110" s="47" t="s">
        <v>118</v>
      </c>
      <c r="D110" s="79" t="s">
        <v>1117</v>
      </c>
      <c r="E110" s="15">
        <v>0</v>
      </c>
      <c r="F110" s="68">
        <v>0</v>
      </c>
      <c r="G110" s="2">
        <f t="shared" si="6"/>
        <v>0</v>
      </c>
      <c r="H110" s="3">
        <f t="shared" si="7"/>
        <v>2.5212562179090869</v>
      </c>
      <c r="I110" s="1">
        <f t="shared" si="8"/>
        <v>0</v>
      </c>
      <c r="J110" s="1">
        <f t="shared" si="9"/>
        <v>0</v>
      </c>
      <c r="K110" s="27">
        <f t="shared" si="10"/>
        <v>0.89167879898358815</v>
      </c>
      <c r="L110" s="6">
        <f t="shared" si="11"/>
        <v>0</v>
      </c>
    </row>
    <row r="111" spans="1:12" s="47" customFormat="1">
      <c r="A111" s="79" t="s">
        <v>119</v>
      </c>
      <c r="B111" s="81">
        <v>220324</v>
      </c>
      <c r="C111" s="47" t="s">
        <v>120</v>
      </c>
      <c r="D111" s="79" t="s">
        <v>1117</v>
      </c>
      <c r="E111" s="15">
        <v>0</v>
      </c>
      <c r="F111" s="68">
        <v>0</v>
      </c>
      <c r="G111" s="2">
        <f t="shared" si="6"/>
        <v>0</v>
      </c>
      <c r="H111" s="3">
        <f t="shared" si="7"/>
        <v>2.5212562179090869</v>
      </c>
      <c r="I111" s="1">
        <f t="shared" si="8"/>
        <v>0</v>
      </c>
      <c r="J111" s="1">
        <f t="shared" si="9"/>
        <v>0</v>
      </c>
      <c r="K111" s="27">
        <f t="shared" si="10"/>
        <v>0.89167879898358815</v>
      </c>
      <c r="L111" s="6">
        <f t="shared" si="11"/>
        <v>0</v>
      </c>
    </row>
    <row r="112" spans="1:12" s="47" customFormat="1">
      <c r="A112" s="79" t="s">
        <v>119</v>
      </c>
      <c r="B112" s="82">
        <v>220338</v>
      </c>
      <c r="C112" s="47" t="s">
        <v>121</v>
      </c>
      <c r="D112" s="79" t="s">
        <v>1117</v>
      </c>
      <c r="E112" s="15">
        <v>0</v>
      </c>
      <c r="F112" s="68">
        <v>0</v>
      </c>
      <c r="G112" s="2">
        <f t="shared" si="6"/>
        <v>0</v>
      </c>
      <c r="H112" s="3">
        <f t="shared" si="7"/>
        <v>2.5212562179090869</v>
      </c>
      <c r="I112" s="1">
        <f t="shared" si="8"/>
        <v>0</v>
      </c>
      <c r="J112" s="1">
        <f t="shared" si="9"/>
        <v>0</v>
      </c>
      <c r="K112" s="27">
        <f t="shared" si="10"/>
        <v>0.89167879898358815</v>
      </c>
      <c r="L112" s="6">
        <f t="shared" si="11"/>
        <v>0</v>
      </c>
    </row>
    <row r="113" spans="1:12" s="47" customFormat="1">
      <c r="A113" s="79" t="s">
        <v>119</v>
      </c>
      <c r="B113" s="82">
        <v>220344</v>
      </c>
      <c r="C113" s="47" t="s">
        <v>122</v>
      </c>
      <c r="D113" s="79" t="s">
        <v>1117</v>
      </c>
      <c r="E113" s="15">
        <v>0</v>
      </c>
      <c r="F113" s="68">
        <v>0</v>
      </c>
      <c r="G113" s="2">
        <f t="shared" si="6"/>
        <v>0</v>
      </c>
      <c r="H113" s="3">
        <f t="shared" si="7"/>
        <v>2.5212562179090869</v>
      </c>
      <c r="I113" s="1">
        <f t="shared" si="8"/>
        <v>0</v>
      </c>
      <c r="J113" s="1">
        <f t="shared" si="9"/>
        <v>0</v>
      </c>
      <c r="K113" s="27">
        <f t="shared" si="10"/>
        <v>0.89167879898358815</v>
      </c>
      <c r="L113" s="6">
        <f t="shared" si="11"/>
        <v>0</v>
      </c>
    </row>
    <row r="114" spans="1:12" s="47" customFormat="1">
      <c r="A114" s="79" t="s">
        <v>119</v>
      </c>
      <c r="B114" s="82">
        <v>220346</v>
      </c>
      <c r="C114" s="47" t="s">
        <v>123</v>
      </c>
      <c r="D114" s="79" t="s">
        <v>1117</v>
      </c>
      <c r="E114" s="15">
        <v>0</v>
      </c>
      <c r="F114" s="68">
        <v>0</v>
      </c>
      <c r="G114" s="2">
        <f t="shared" si="6"/>
        <v>0</v>
      </c>
      <c r="H114" s="3">
        <f t="shared" si="7"/>
        <v>2.5212562179090869</v>
      </c>
      <c r="I114" s="1">
        <f t="shared" si="8"/>
        <v>0</v>
      </c>
      <c r="J114" s="1">
        <f t="shared" si="9"/>
        <v>0</v>
      </c>
      <c r="K114" s="27">
        <f t="shared" si="10"/>
        <v>0.89167879898358815</v>
      </c>
      <c r="L114" s="6">
        <f t="shared" si="11"/>
        <v>0</v>
      </c>
    </row>
    <row r="115" spans="1:12" s="47" customFormat="1">
      <c r="A115" s="79" t="s">
        <v>119</v>
      </c>
      <c r="B115" s="81">
        <v>220347</v>
      </c>
      <c r="C115" s="47" t="s">
        <v>124</v>
      </c>
      <c r="D115" s="79" t="s">
        <v>1117</v>
      </c>
      <c r="E115" s="15">
        <v>0</v>
      </c>
      <c r="F115" s="68">
        <v>0</v>
      </c>
      <c r="G115" s="2">
        <f t="shared" si="6"/>
        <v>0</v>
      </c>
      <c r="H115" s="3">
        <f t="shared" si="7"/>
        <v>2.5212562179090869</v>
      </c>
      <c r="I115" s="1">
        <f t="shared" si="8"/>
        <v>0</v>
      </c>
      <c r="J115" s="1">
        <f t="shared" si="9"/>
        <v>0</v>
      </c>
      <c r="K115" s="27">
        <f t="shared" si="10"/>
        <v>0.89167879898358815</v>
      </c>
      <c r="L115" s="6">
        <f t="shared" si="11"/>
        <v>0</v>
      </c>
    </row>
    <row r="116" spans="1:12" s="47" customFormat="1">
      <c r="A116" s="79" t="s">
        <v>119</v>
      </c>
      <c r="B116" s="81">
        <v>220348</v>
      </c>
      <c r="C116" s="47" t="s">
        <v>125</v>
      </c>
      <c r="D116" s="79" t="s">
        <v>1117</v>
      </c>
      <c r="E116" s="15">
        <v>0</v>
      </c>
      <c r="F116" s="68">
        <v>0</v>
      </c>
      <c r="G116" s="2">
        <f t="shared" si="6"/>
        <v>0</v>
      </c>
      <c r="H116" s="3">
        <f t="shared" si="7"/>
        <v>2.5212562179090869</v>
      </c>
      <c r="I116" s="1">
        <f t="shared" si="8"/>
        <v>0</v>
      </c>
      <c r="J116" s="1">
        <f t="shared" si="9"/>
        <v>0</v>
      </c>
      <c r="K116" s="27">
        <f t="shared" si="10"/>
        <v>0.89167879898358815</v>
      </c>
      <c r="L116" s="6">
        <f t="shared" si="11"/>
        <v>0</v>
      </c>
    </row>
    <row r="117" spans="1:12" s="47" customFormat="1">
      <c r="A117" s="79" t="s">
        <v>119</v>
      </c>
      <c r="B117" s="82">
        <v>220351</v>
      </c>
      <c r="C117" s="47" t="s">
        <v>126</v>
      </c>
      <c r="D117" s="79" t="s">
        <v>1117</v>
      </c>
      <c r="E117" s="15">
        <v>0</v>
      </c>
      <c r="F117" s="68">
        <v>0</v>
      </c>
      <c r="G117" s="2">
        <f t="shared" si="6"/>
        <v>0</v>
      </c>
      <c r="H117" s="3">
        <f t="shared" si="7"/>
        <v>2.5212562179090869</v>
      </c>
      <c r="I117" s="1">
        <f t="shared" si="8"/>
        <v>0</v>
      </c>
      <c r="J117" s="1">
        <f t="shared" si="9"/>
        <v>0</v>
      </c>
      <c r="K117" s="27">
        <f t="shared" si="10"/>
        <v>0.89167879898358815</v>
      </c>
      <c r="L117" s="6">
        <f t="shared" si="11"/>
        <v>0</v>
      </c>
    </row>
    <row r="118" spans="1:12" s="47" customFormat="1">
      <c r="A118" s="79" t="s">
        <v>119</v>
      </c>
      <c r="B118" s="82">
        <v>220354</v>
      </c>
      <c r="C118" s="47" t="s">
        <v>127</v>
      </c>
      <c r="D118" s="79" t="s">
        <v>1117</v>
      </c>
      <c r="E118" s="15">
        <v>0</v>
      </c>
      <c r="F118" s="68">
        <v>0</v>
      </c>
      <c r="G118" s="2">
        <f t="shared" si="6"/>
        <v>0</v>
      </c>
      <c r="H118" s="3">
        <f t="shared" si="7"/>
        <v>2.5212562179090869</v>
      </c>
      <c r="I118" s="1">
        <f t="shared" si="8"/>
        <v>0</v>
      </c>
      <c r="J118" s="1">
        <f t="shared" si="9"/>
        <v>0</v>
      </c>
      <c r="K118" s="27">
        <f t="shared" si="10"/>
        <v>0.89167879898358815</v>
      </c>
      <c r="L118" s="6">
        <f t="shared" si="11"/>
        <v>0</v>
      </c>
    </row>
    <row r="119" spans="1:12" s="47" customFormat="1">
      <c r="A119" s="79" t="s">
        <v>119</v>
      </c>
      <c r="B119" s="82">
        <v>220355</v>
      </c>
      <c r="C119" s="47" t="s">
        <v>128</v>
      </c>
      <c r="D119" s="79" t="s">
        <v>1117</v>
      </c>
      <c r="E119" s="15">
        <v>0</v>
      </c>
      <c r="F119" s="68">
        <v>0</v>
      </c>
      <c r="G119" s="2">
        <f t="shared" si="6"/>
        <v>0</v>
      </c>
      <c r="H119" s="3">
        <f t="shared" si="7"/>
        <v>2.5212562179090869</v>
      </c>
      <c r="I119" s="1">
        <f t="shared" si="8"/>
        <v>0</v>
      </c>
      <c r="J119" s="1">
        <f t="shared" si="9"/>
        <v>0</v>
      </c>
      <c r="K119" s="27">
        <f t="shared" si="10"/>
        <v>0.89167879898358815</v>
      </c>
      <c r="L119" s="6">
        <f t="shared" si="11"/>
        <v>0</v>
      </c>
    </row>
    <row r="120" spans="1:12" s="47" customFormat="1">
      <c r="A120" s="79" t="s">
        <v>119</v>
      </c>
      <c r="B120" s="81">
        <v>220358</v>
      </c>
      <c r="C120" s="47" t="s">
        <v>129</v>
      </c>
      <c r="D120" s="79" t="s">
        <v>1117</v>
      </c>
      <c r="E120" s="15">
        <v>0</v>
      </c>
      <c r="F120" s="68">
        <v>0</v>
      </c>
      <c r="G120" s="2">
        <f t="shared" si="6"/>
        <v>0</v>
      </c>
      <c r="H120" s="3">
        <f t="shared" si="7"/>
        <v>2.5212562179090869</v>
      </c>
      <c r="I120" s="1">
        <f t="shared" si="8"/>
        <v>0</v>
      </c>
      <c r="J120" s="1">
        <f t="shared" si="9"/>
        <v>0</v>
      </c>
      <c r="K120" s="27">
        <f t="shared" si="10"/>
        <v>0.89167879898358815</v>
      </c>
      <c r="L120" s="6">
        <f t="shared" si="11"/>
        <v>0</v>
      </c>
    </row>
    <row r="121" spans="1:12" s="47" customFormat="1">
      <c r="A121" s="79" t="s">
        <v>119</v>
      </c>
      <c r="B121" s="81">
        <v>220360</v>
      </c>
      <c r="C121" s="47" t="s">
        <v>130</v>
      </c>
      <c r="D121" s="79" t="s">
        <v>1117</v>
      </c>
      <c r="E121" s="15">
        <v>0</v>
      </c>
      <c r="F121" s="68">
        <v>0</v>
      </c>
      <c r="G121" s="2">
        <f t="shared" si="6"/>
        <v>0</v>
      </c>
      <c r="H121" s="3">
        <f t="shared" si="7"/>
        <v>2.5212562179090869</v>
      </c>
      <c r="I121" s="1">
        <f t="shared" si="8"/>
        <v>0</v>
      </c>
      <c r="J121" s="1">
        <f t="shared" si="9"/>
        <v>0</v>
      </c>
      <c r="K121" s="27">
        <f t="shared" si="10"/>
        <v>0.89167879898358815</v>
      </c>
      <c r="L121" s="6">
        <f t="shared" si="11"/>
        <v>0</v>
      </c>
    </row>
    <row r="122" spans="1:12" s="47" customFormat="1">
      <c r="A122" s="79" t="s">
        <v>119</v>
      </c>
      <c r="B122" s="81">
        <v>220365</v>
      </c>
      <c r="C122" s="47" t="s">
        <v>131</v>
      </c>
      <c r="D122" s="79" t="s">
        <v>1117</v>
      </c>
      <c r="E122" s="15">
        <v>0</v>
      </c>
      <c r="F122" s="68">
        <v>0</v>
      </c>
      <c r="G122" s="2">
        <f t="shared" si="6"/>
        <v>0</v>
      </c>
      <c r="H122" s="3">
        <f t="shared" si="7"/>
        <v>2.5212562179090869</v>
      </c>
      <c r="I122" s="1">
        <f t="shared" si="8"/>
        <v>0</v>
      </c>
      <c r="J122" s="1">
        <f t="shared" si="9"/>
        <v>0</v>
      </c>
      <c r="K122" s="27">
        <f t="shared" si="10"/>
        <v>0.89167879898358815</v>
      </c>
      <c r="L122" s="6">
        <f t="shared" si="11"/>
        <v>0</v>
      </c>
    </row>
    <row r="123" spans="1:12" s="47" customFormat="1">
      <c r="A123" s="79" t="s">
        <v>119</v>
      </c>
      <c r="B123" s="81">
        <v>220368</v>
      </c>
      <c r="C123" s="47" t="s">
        <v>132</v>
      </c>
      <c r="D123" s="79" t="s">
        <v>1117</v>
      </c>
      <c r="E123" s="15">
        <v>0</v>
      </c>
      <c r="F123" s="68">
        <v>0</v>
      </c>
      <c r="G123" s="2">
        <f t="shared" si="6"/>
        <v>0</v>
      </c>
      <c r="H123" s="3">
        <f t="shared" si="7"/>
        <v>2.5212562179090869</v>
      </c>
      <c r="I123" s="1">
        <f t="shared" si="8"/>
        <v>0</v>
      </c>
      <c r="J123" s="1">
        <f t="shared" si="9"/>
        <v>0</v>
      </c>
      <c r="K123" s="27">
        <f t="shared" si="10"/>
        <v>0.89167879898358815</v>
      </c>
      <c r="L123" s="6">
        <f t="shared" si="11"/>
        <v>0</v>
      </c>
    </row>
    <row r="124" spans="1:12" s="47" customFormat="1">
      <c r="A124" s="79" t="s">
        <v>119</v>
      </c>
      <c r="B124" s="82">
        <v>220369</v>
      </c>
      <c r="C124" s="47" t="s">
        <v>133</v>
      </c>
      <c r="D124" s="79" t="s">
        <v>1117</v>
      </c>
      <c r="E124" s="15">
        <v>0</v>
      </c>
      <c r="F124" s="68">
        <v>0</v>
      </c>
      <c r="G124" s="2">
        <f t="shared" si="6"/>
        <v>0</v>
      </c>
      <c r="H124" s="3">
        <f t="shared" si="7"/>
        <v>2.5212562179090869</v>
      </c>
      <c r="I124" s="1">
        <f t="shared" si="8"/>
        <v>0</v>
      </c>
      <c r="J124" s="1">
        <f t="shared" si="9"/>
        <v>0</v>
      </c>
      <c r="K124" s="27">
        <f t="shared" si="10"/>
        <v>0.89167879898358815</v>
      </c>
      <c r="L124" s="6">
        <f t="shared" si="11"/>
        <v>0</v>
      </c>
    </row>
    <row r="125" spans="1:12" s="47" customFormat="1">
      <c r="A125" s="79" t="s">
        <v>119</v>
      </c>
      <c r="B125" s="81">
        <v>220371</v>
      </c>
      <c r="C125" s="47" t="s">
        <v>134</v>
      </c>
      <c r="D125" s="79" t="s">
        <v>1117</v>
      </c>
      <c r="E125" s="15">
        <v>0</v>
      </c>
      <c r="F125" s="68">
        <v>0</v>
      </c>
      <c r="G125" s="2">
        <f t="shared" si="6"/>
        <v>0</v>
      </c>
      <c r="H125" s="3">
        <f t="shared" si="7"/>
        <v>2.5212562179090869</v>
      </c>
      <c r="I125" s="1">
        <f t="shared" si="8"/>
        <v>0</v>
      </c>
      <c r="J125" s="1">
        <f t="shared" si="9"/>
        <v>0</v>
      </c>
      <c r="K125" s="27">
        <f t="shared" si="10"/>
        <v>0.89167879898358815</v>
      </c>
      <c r="L125" s="6">
        <f t="shared" si="11"/>
        <v>0</v>
      </c>
    </row>
    <row r="126" spans="1:12" s="47" customFormat="1">
      <c r="A126" s="79" t="s">
        <v>119</v>
      </c>
      <c r="B126" s="82">
        <v>220375</v>
      </c>
      <c r="C126" s="47" t="s">
        <v>135</v>
      </c>
      <c r="D126" s="79" t="s">
        <v>1117</v>
      </c>
      <c r="E126" s="15">
        <v>0</v>
      </c>
      <c r="F126" s="68">
        <v>0</v>
      </c>
      <c r="G126" s="2">
        <f t="shared" si="6"/>
        <v>0</v>
      </c>
      <c r="H126" s="3">
        <f t="shared" si="7"/>
        <v>2.5212562179090869</v>
      </c>
      <c r="I126" s="1">
        <f t="shared" si="8"/>
        <v>0</v>
      </c>
      <c r="J126" s="1">
        <f t="shared" si="9"/>
        <v>0</v>
      </c>
      <c r="K126" s="27">
        <f t="shared" si="10"/>
        <v>0.89167879898358815</v>
      </c>
      <c r="L126" s="6">
        <f t="shared" si="11"/>
        <v>0</v>
      </c>
    </row>
    <row r="127" spans="1:12" s="47" customFormat="1">
      <c r="A127" s="79" t="s">
        <v>119</v>
      </c>
      <c r="B127" s="81">
        <v>220376</v>
      </c>
      <c r="C127" s="47" t="s">
        <v>136</v>
      </c>
      <c r="D127" s="79" t="s">
        <v>1117</v>
      </c>
      <c r="E127" s="15">
        <v>0</v>
      </c>
      <c r="F127" s="68">
        <v>0</v>
      </c>
      <c r="G127" s="2">
        <f t="shared" si="6"/>
        <v>0</v>
      </c>
      <c r="H127" s="3">
        <f t="shared" si="7"/>
        <v>2.5212562179090869</v>
      </c>
      <c r="I127" s="1">
        <f t="shared" si="8"/>
        <v>0</v>
      </c>
      <c r="J127" s="1">
        <f t="shared" si="9"/>
        <v>0</v>
      </c>
      <c r="K127" s="27">
        <f t="shared" si="10"/>
        <v>0.89167879898358815</v>
      </c>
      <c r="L127" s="6">
        <f t="shared" si="11"/>
        <v>0</v>
      </c>
    </row>
    <row r="128" spans="1:12" s="47" customFormat="1">
      <c r="A128" s="79" t="s">
        <v>119</v>
      </c>
      <c r="B128" s="82">
        <v>220377</v>
      </c>
      <c r="C128" s="47" t="s">
        <v>137</v>
      </c>
      <c r="D128" s="79" t="s">
        <v>1117</v>
      </c>
      <c r="E128" s="15">
        <v>0</v>
      </c>
      <c r="F128" s="68">
        <v>0</v>
      </c>
      <c r="G128" s="2">
        <f t="shared" si="6"/>
        <v>0</v>
      </c>
      <c r="H128" s="3">
        <f t="shared" si="7"/>
        <v>2.5212562179090869</v>
      </c>
      <c r="I128" s="1">
        <f t="shared" si="8"/>
        <v>0</v>
      </c>
      <c r="J128" s="1">
        <f t="shared" si="9"/>
        <v>0</v>
      </c>
      <c r="K128" s="27">
        <f t="shared" si="10"/>
        <v>0.89167879898358815</v>
      </c>
      <c r="L128" s="6">
        <f t="shared" si="11"/>
        <v>0</v>
      </c>
    </row>
    <row r="129" spans="1:12" s="47" customFormat="1">
      <c r="A129" s="79" t="s">
        <v>119</v>
      </c>
      <c r="B129" s="81">
        <v>220378</v>
      </c>
      <c r="C129" s="47" t="s">
        <v>138</v>
      </c>
      <c r="D129" s="79" t="s">
        <v>1117</v>
      </c>
      <c r="E129" s="15">
        <v>0</v>
      </c>
      <c r="F129" s="68">
        <v>0</v>
      </c>
      <c r="G129" s="2">
        <f t="shared" si="6"/>
        <v>0</v>
      </c>
      <c r="H129" s="3">
        <f t="shared" si="7"/>
        <v>2.5212562179090869</v>
      </c>
      <c r="I129" s="1">
        <f t="shared" si="8"/>
        <v>0</v>
      </c>
      <c r="J129" s="1">
        <f t="shared" si="9"/>
        <v>0</v>
      </c>
      <c r="K129" s="27">
        <f t="shared" si="10"/>
        <v>0.89167879898358815</v>
      </c>
      <c r="L129" s="6">
        <f t="shared" si="11"/>
        <v>0</v>
      </c>
    </row>
    <row r="130" spans="1:12" s="47" customFormat="1">
      <c r="A130" s="79" t="s">
        <v>119</v>
      </c>
      <c r="B130" s="82">
        <v>220379</v>
      </c>
      <c r="C130" s="47" t="s">
        <v>139</v>
      </c>
      <c r="D130" s="79" t="s">
        <v>1117</v>
      </c>
      <c r="E130" s="15">
        <v>0</v>
      </c>
      <c r="F130" s="68">
        <v>0</v>
      </c>
      <c r="G130" s="2">
        <f t="shared" si="6"/>
        <v>0</v>
      </c>
      <c r="H130" s="3">
        <f t="shared" si="7"/>
        <v>2.5212562179090869</v>
      </c>
      <c r="I130" s="1">
        <f t="shared" si="8"/>
        <v>0</v>
      </c>
      <c r="J130" s="1">
        <f t="shared" si="9"/>
        <v>0</v>
      </c>
      <c r="K130" s="27">
        <f t="shared" si="10"/>
        <v>0.89167879898358815</v>
      </c>
      <c r="L130" s="6">
        <f t="shared" si="11"/>
        <v>0</v>
      </c>
    </row>
    <row r="131" spans="1:12" s="47" customFormat="1">
      <c r="A131" s="79" t="s">
        <v>119</v>
      </c>
      <c r="B131" s="81">
        <v>220380</v>
      </c>
      <c r="C131" s="47" t="s">
        <v>140</v>
      </c>
      <c r="D131" s="79" t="s">
        <v>1117</v>
      </c>
      <c r="E131" s="15">
        <v>0</v>
      </c>
      <c r="F131" s="68">
        <v>0</v>
      </c>
      <c r="G131" s="2">
        <f t="shared" ref="G131:G194" si="12">IFERROR(E131/F131,0)</f>
        <v>0</v>
      </c>
      <c r="H131" s="3">
        <f t="shared" ref="H131:H194" si="13">$D$1108</f>
        <v>2.5212562179090869</v>
      </c>
      <c r="I131" s="1">
        <f t="shared" ref="I131:I194" si="14">MIN(E131,F131*H131)</f>
        <v>0</v>
      </c>
      <c r="J131" s="1">
        <f t="shared" ref="J131:J194" si="15">E131-I131</f>
        <v>0</v>
      </c>
      <c r="K131" s="27">
        <f t="shared" ref="K131:K194" si="16">$J$1106</f>
        <v>0.89167879898358815</v>
      </c>
      <c r="L131" s="6">
        <f t="shared" ref="L131:L194" si="17">K131*J131</f>
        <v>0</v>
      </c>
    </row>
    <row r="132" spans="1:12" s="47" customFormat="1">
      <c r="A132" s="79" t="s">
        <v>119</v>
      </c>
      <c r="B132" s="81">
        <v>220381</v>
      </c>
      <c r="C132" s="47" t="s">
        <v>141</v>
      </c>
      <c r="D132" s="79" t="s">
        <v>1117</v>
      </c>
      <c r="E132" s="15">
        <v>0</v>
      </c>
      <c r="F132" s="68">
        <v>0</v>
      </c>
      <c r="G132" s="2">
        <f t="shared" si="12"/>
        <v>0</v>
      </c>
      <c r="H132" s="3">
        <f t="shared" si="13"/>
        <v>2.5212562179090869</v>
      </c>
      <c r="I132" s="1">
        <f t="shared" si="14"/>
        <v>0</v>
      </c>
      <c r="J132" s="1">
        <f t="shared" si="15"/>
        <v>0</v>
      </c>
      <c r="K132" s="27">
        <f t="shared" si="16"/>
        <v>0.89167879898358815</v>
      </c>
      <c r="L132" s="6">
        <f t="shared" si="17"/>
        <v>0</v>
      </c>
    </row>
    <row r="133" spans="1:12" s="47" customFormat="1">
      <c r="A133" s="79" t="s">
        <v>119</v>
      </c>
      <c r="B133" s="81">
        <v>220382</v>
      </c>
      <c r="C133" s="47" t="s">
        <v>142</v>
      </c>
      <c r="D133" s="79" t="s">
        <v>1117</v>
      </c>
      <c r="E133" s="15">
        <v>0</v>
      </c>
      <c r="F133" s="68">
        <v>0</v>
      </c>
      <c r="G133" s="2">
        <f t="shared" si="12"/>
        <v>0</v>
      </c>
      <c r="H133" s="3">
        <f t="shared" si="13"/>
        <v>2.5212562179090869</v>
      </c>
      <c r="I133" s="1">
        <f t="shared" si="14"/>
        <v>0</v>
      </c>
      <c r="J133" s="1">
        <f t="shared" si="15"/>
        <v>0</v>
      </c>
      <c r="K133" s="27">
        <f t="shared" si="16"/>
        <v>0.89167879898358815</v>
      </c>
      <c r="L133" s="6">
        <f t="shared" si="17"/>
        <v>0</v>
      </c>
    </row>
    <row r="134" spans="1:12" s="47" customFormat="1">
      <c r="A134" s="79" t="s">
        <v>119</v>
      </c>
      <c r="B134" s="81">
        <v>220389</v>
      </c>
      <c r="C134" s="47" t="s">
        <v>143</v>
      </c>
      <c r="D134" s="79" t="s">
        <v>1117</v>
      </c>
      <c r="E134" s="15">
        <v>0</v>
      </c>
      <c r="F134" s="68">
        <v>0</v>
      </c>
      <c r="G134" s="2">
        <f t="shared" si="12"/>
        <v>0</v>
      </c>
      <c r="H134" s="3">
        <f t="shared" si="13"/>
        <v>2.5212562179090869</v>
      </c>
      <c r="I134" s="1">
        <f t="shared" si="14"/>
        <v>0</v>
      </c>
      <c r="J134" s="1">
        <f t="shared" si="15"/>
        <v>0</v>
      </c>
      <c r="K134" s="27">
        <f t="shared" si="16"/>
        <v>0.89167879898358815</v>
      </c>
      <c r="L134" s="6">
        <f t="shared" si="17"/>
        <v>0</v>
      </c>
    </row>
    <row r="135" spans="1:12" s="47" customFormat="1">
      <c r="A135" s="79" t="s">
        <v>119</v>
      </c>
      <c r="B135" s="81">
        <v>220392</v>
      </c>
      <c r="C135" s="47" t="s">
        <v>144</v>
      </c>
      <c r="D135" s="79" t="s">
        <v>1117</v>
      </c>
      <c r="E135" s="15">
        <v>0</v>
      </c>
      <c r="F135" s="68">
        <v>0</v>
      </c>
      <c r="G135" s="2">
        <f t="shared" si="12"/>
        <v>0</v>
      </c>
      <c r="H135" s="3">
        <f t="shared" si="13"/>
        <v>2.5212562179090869</v>
      </c>
      <c r="I135" s="1">
        <f t="shared" si="14"/>
        <v>0</v>
      </c>
      <c r="J135" s="1">
        <f t="shared" si="15"/>
        <v>0</v>
      </c>
      <c r="K135" s="27">
        <f t="shared" si="16"/>
        <v>0.89167879898358815</v>
      </c>
      <c r="L135" s="6">
        <f t="shared" si="17"/>
        <v>0</v>
      </c>
    </row>
    <row r="136" spans="1:12" s="47" customFormat="1">
      <c r="A136" s="79" t="s">
        <v>119</v>
      </c>
      <c r="B136" s="81">
        <v>220394</v>
      </c>
      <c r="C136" s="47" t="s">
        <v>145</v>
      </c>
      <c r="D136" s="79" t="s">
        <v>1117</v>
      </c>
      <c r="E136" s="15">
        <v>0</v>
      </c>
      <c r="F136" s="68">
        <v>0</v>
      </c>
      <c r="G136" s="2">
        <f t="shared" si="12"/>
        <v>0</v>
      </c>
      <c r="H136" s="3">
        <f t="shared" si="13"/>
        <v>2.5212562179090869</v>
      </c>
      <c r="I136" s="1">
        <f t="shared" si="14"/>
        <v>0</v>
      </c>
      <c r="J136" s="1">
        <f t="shared" si="15"/>
        <v>0</v>
      </c>
      <c r="K136" s="27">
        <f t="shared" si="16"/>
        <v>0.89167879898358815</v>
      </c>
      <c r="L136" s="6">
        <f t="shared" si="17"/>
        <v>0</v>
      </c>
    </row>
    <row r="137" spans="1:12" s="47" customFormat="1">
      <c r="A137" s="79" t="s">
        <v>146</v>
      </c>
      <c r="B137" s="81">
        <v>230468</v>
      </c>
      <c r="C137" s="47" t="s">
        <v>147</v>
      </c>
      <c r="D137" s="79" t="s">
        <v>1117</v>
      </c>
      <c r="E137" s="15">
        <v>0</v>
      </c>
      <c r="F137" s="68">
        <v>0</v>
      </c>
      <c r="G137" s="2">
        <f t="shared" si="12"/>
        <v>0</v>
      </c>
      <c r="H137" s="3">
        <f t="shared" si="13"/>
        <v>2.5212562179090869</v>
      </c>
      <c r="I137" s="1">
        <f t="shared" si="14"/>
        <v>0</v>
      </c>
      <c r="J137" s="1">
        <f t="shared" si="15"/>
        <v>0</v>
      </c>
      <c r="K137" s="27">
        <f t="shared" si="16"/>
        <v>0.89167879898358815</v>
      </c>
      <c r="L137" s="6">
        <f t="shared" si="17"/>
        <v>0</v>
      </c>
    </row>
    <row r="138" spans="1:12" s="47" customFormat="1">
      <c r="A138" s="79" t="s">
        <v>146</v>
      </c>
      <c r="B138" s="81">
        <v>230469</v>
      </c>
      <c r="C138" s="47" t="s">
        <v>148</v>
      </c>
      <c r="D138" s="79" t="s">
        <v>1117</v>
      </c>
      <c r="E138" s="15">
        <v>0</v>
      </c>
      <c r="F138" s="68">
        <v>0</v>
      </c>
      <c r="G138" s="2">
        <f t="shared" si="12"/>
        <v>0</v>
      </c>
      <c r="H138" s="3">
        <f t="shared" si="13"/>
        <v>2.5212562179090869</v>
      </c>
      <c r="I138" s="1">
        <f t="shared" si="14"/>
        <v>0</v>
      </c>
      <c r="J138" s="1">
        <f t="shared" si="15"/>
        <v>0</v>
      </c>
      <c r="K138" s="27">
        <f t="shared" si="16"/>
        <v>0.89167879898358815</v>
      </c>
      <c r="L138" s="6">
        <f t="shared" si="17"/>
        <v>0</v>
      </c>
    </row>
    <row r="139" spans="1:12" s="47" customFormat="1">
      <c r="A139" s="79" t="s">
        <v>146</v>
      </c>
      <c r="B139" s="81">
        <v>230473</v>
      </c>
      <c r="C139" s="47" t="s">
        <v>149</v>
      </c>
      <c r="D139" s="79" t="s">
        <v>1117</v>
      </c>
      <c r="E139" s="15">
        <v>0</v>
      </c>
      <c r="F139" s="68">
        <v>0</v>
      </c>
      <c r="G139" s="2">
        <f t="shared" si="12"/>
        <v>0</v>
      </c>
      <c r="H139" s="3">
        <f t="shared" si="13"/>
        <v>2.5212562179090869</v>
      </c>
      <c r="I139" s="1">
        <f t="shared" si="14"/>
        <v>0</v>
      </c>
      <c r="J139" s="1">
        <f t="shared" si="15"/>
        <v>0</v>
      </c>
      <c r="K139" s="27">
        <f t="shared" si="16"/>
        <v>0.89167879898358815</v>
      </c>
      <c r="L139" s="6">
        <f t="shared" si="17"/>
        <v>0</v>
      </c>
    </row>
    <row r="140" spans="1:12" s="47" customFormat="1">
      <c r="A140" s="79" t="s">
        <v>146</v>
      </c>
      <c r="B140" s="81">
        <v>230478</v>
      </c>
      <c r="C140" s="47" t="s">
        <v>150</v>
      </c>
      <c r="D140" s="79" t="s">
        <v>1117</v>
      </c>
      <c r="E140" s="15">
        <v>0</v>
      </c>
      <c r="F140" s="68">
        <v>0</v>
      </c>
      <c r="G140" s="2">
        <f t="shared" si="12"/>
        <v>0</v>
      </c>
      <c r="H140" s="3">
        <f t="shared" si="13"/>
        <v>2.5212562179090869</v>
      </c>
      <c r="I140" s="1">
        <f t="shared" si="14"/>
        <v>0</v>
      </c>
      <c r="J140" s="1">
        <f t="shared" si="15"/>
        <v>0</v>
      </c>
      <c r="K140" s="27">
        <f t="shared" si="16"/>
        <v>0.89167879898358815</v>
      </c>
      <c r="L140" s="6">
        <f t="shared" si="17"/>
        <v>0</v>
      </c>
    </row>
    <row r="141" spans="1:12" s="47" customFormat="1">
      <c r="A141" s="79" t="s">
        <v>146</v>
      </c>
      <c r="B141" s="81">
        <v>230491</v>
      </c>
      <c r="C141" s="47" t="s">
        <v>151</v>
      </c>
      <c r="D141" s="79" t="s">
        <v>1117</v>
      </c>
      <c r="E141" s="15">
        <v>0</v>
      </c>
      <c r="F141" s="68">
        <v>0</v>
      </c>
      <c r="G141" s="2">
        <f t="shared" si="12"/>
        <v>0</v>
      </c>
      <c r="H141" s="3">
        <f t="shared" si="13"/>
        <v>2.5212562179090869</v>
      </c>
      <c r="I141" s="1">
        <f t="shared" si="14"/>
        <v>0</v>
      </c>
      <c r="J141" s="1">
        <f t="shared" si="15"/>
        <v>0</v>
      </c>
      <c r="K141" s="27">
        <f t="shared" si="16"/>
        <v>0.89167879898358815</v>
      </c>
      <c r="L141" s="6">
        <f t="shared" si="17"/>
        <v>0</v>
      </c>
    </row>
    <row r="142" spans="1:12" s="47" customFormat="1">
      <c r="A142" s="79" t="s">
        <v>146</v>
      </c>
      <c r="B142" s="82">
        <v>230494</v>
      </c>
      <c r="C142" s="47" t="s">
        <v>152</v>
      </c>
      <c r="D142" s="79" t="s">
        <v>1117</v>
      </c>
      <c r="E142" s="15">
        <v>0</v>
      </c>
      <c r="F142" s="68">
        <v>0</v>
      </c>
      <c r="G142" s="2">
        <f t="shared" si="12"/>
        <v>0</v>
      </c>
      <c r="H142" s="3">
        <f t="shared" si="13"/>
        <v>2.5212562179090869</v>
      </c>
      <c r="I142" s="1">
        <f t="shared" si="14"/>
        <v>0</v>
      </c>
      <c r="J142" s="1">
        <f t="shared" si="15"/>
        <v>0</v>
      </c>
      <c r="K142" s="27">
        <f t="shared" si="16"/>
        <v>0.89167879898358815</v>
      </c>
      <c r="L142" s="6">
        <f t="shared" si="17"/>
        <v>0</v>
      </c>
    </row>
    <row r="143" spans="1:12" s="47" customFormat="1">
      <c r="A143" s="79" t="s">
        <v>146</v>
      </c>
      <c r="B143" s="81">
        <v>230496</v>
      </c>
      <c r="C143" s="47" t="s">
        <v>153</v>
      </c>
      <c r="D143" s="79" t="s">
        <v>1117</v>
      </c>
      <c r="E143" s="15">
        <v>0</v>
      </c>
      <c r="F143" s="68">
        <v>0</v>
      </c>
      <c r="G143" s="2">
        <f t="shared" si="12"/>
        <v>0</v>
      </c>
      <c r="H143" s="3">
        <f t="shared" si="13"/>
        <v>2.5212562179090869</v>
      </c>
      <c r="I143" s="1">
        <f t="shared" si="14"/>
        <v>0</v>
      </c>
      <c r="J143" s="1">
        <f t="shared" si="15"/>
        <v>0</v>
      </c>
      <c r="K143" s="27">
        <f t="shared" si="16"/>
        <v>0.89167879898358815</v>
      </c>
      <c r="L143" s="6">
        <f t="shared" si="17"/>
        <v>0</v>
      </c>
    </row>
    <row r="144" spans="1:12" s="47" customFormat="1">
      <c r="A144" s="79" t="s">
        <v>146</v>
      </c>
      <c r="B144" s="81">
        <v>230497</v>
      </c>
      <c r="C144" s="47" t="s">
        <v>154</v>
      </c>
      <c r="D144" s="79" t="s">
        <v>1117</v>
      </c>
      <c r="E144" s="15">
        <v>0</v>
      </c>
      <c r="F144" s="68">
        <v>0</v>
      </c>
      <c r="G144" s="2">
        <f t="shared" si="12"/>
        <v>0</v>
      </c>
      <c r="H144" s="3">
        <f t="shared" si="13"/>
        <v>2.5212562179090869</v>
      </c>
      <c r="I144" s="1">
        <f t="shared" si="14"/>
        <v>0</v>
      </c>
      <c r="J144" s="1">
        <f t="shared" si="15"/>
        <v>0</v>
      </c>
      <c r="K144" s="27">
        <f t="shared" si="16"/>
        <v>0.89167879898358815</v>
      </c>
      <c r="L144" s="6">
        <f t="shared" si="17"/>
        <v>0</v>
      </c>
    </row>
    <row r="145" spans="1:12" s="47" customFormat="1">
      <c r="A145" s="79" t="s">
        <v>146</v>
      </c>
      <c r="B145" s="81">
        <v>230498</v>
      </c>
      <c r="C145" s="47" t="s">
        <v>155</v>
      </c>
      <c r="D145" s="79" t="s">
        <v>1117</v>
      </c>
      <c r="E145" s="15">
        <v>0</v>
      </c>
      <c r="F145" s="68">
        <v>0</v>
      </c>
      <c r="G145" s="2">
        <f t="shared" si="12"/>
        <v>0</v>
      </c>
      <c r="H145" s="3">
        <f t="shared" si="13"/>
        <v>2.5212562179090869</v>
      </c>
      <c r="I145" s="1">
        <f t="shared" si="14"/>
        <v>0</v>
      </c>
      <c r="J145" s="1">
        <f t="shared" si="15"/>
        <v>0</v>
      </c>
      <c r="K145" s="27">
        <f t="shared" si="16"/>
        <v>0.89167879898358815</v>
      </c>
      <c r="L145" s="6">
        <f t="shared" si="17"/>
        <v>0</v>
      </c>
    </row>
    <row r="146" spans="1:12" s="47" customFormat="1">
      <c r="A146" s="79" t="s">
        <v>146</v>
      </c>
      <c r="B146" s="81">
        <v>230500</v>
      </c>
      <c r="C146" s="47" t="s">
        <v>156</v>
      </c>
      <c r="D146" s="79" t="s">
        <v>1117</v>
      </c>
      <c r="E146" s="15">
        <v>0</v>
      </c>
      <c r="F146" s="68">
        <v>0</v>
      </c>
      <c r="G146" s="2">
        <f t="shared" si="12"/>
        <v>0</v>
      </c>
      <c r="H146" s="3">
        <f t="shared" si="13"/>
        <v>2.5212562179090869</v>
      </c>
      <c r="I146" s="1">
        <f t="shared" si="14"/>
        <v>0</v>
      </c>
      <c r="J146" s="1">
        <f t="shared" si="15"/>
        <v>0</v>
      </c>
      <c r="K146" s="27">
        <f t="shared" si="16"/>
        <v>0.89167879898358815</v>
      </c>
      <c r="L146" s="6">
        <f t="shared" si="17"/>
        <v>0</v>
      </c>
    </row>
    <row r="147" spans="1:12" s="47" customFormat="1">
      <c r="A147" s="79" t="s">
        <v>146</v>
      </c>
      <c r="B147" s="81">
        <v>230501</v>
      </c>
      <c r="C147" s="47" t="s">
        <v>157</v>
      </c>
      <c r="D147" s="79" t="s">
        <v>1117</v>
      </c>
      <c r="E147" s="15">
        <v>0</v>
      </c>
      <c r="F147" s="68">
        <v>0</v>
      </c>
      <c r="G147" s="2">
        <f t="shared" si="12"/>
        <v>0</v>
      </c>
      <c r="H147" s="3">
        <f t="shared" si="13"/>
        <v>2.5212562179090869</v>
      </c>
      <c r="I147" s="1">
        <f t="shared" si="14"/>
        <v>0</v>
      </c>
      <c r="J147" s="1">
        <f t="shared" si="15"/>
        <v>0</v>
      </c>
      <c r="K147" s="27">
        <f t="shared" si="16"/>
        <v>0.89167879898358815</v>
      </c>
      <c r="L147" s="6">
        <f t="shared" si="17"/>
        <v>0</v>
      </c>
    </row>
    <row r="148" spans="1:12" s="47" customFormat="1">
      <c r="A148" s="79" t="s">
        <v>146</v>
      </c>
      <c r="B148" s="81">
        <v>230502</v>
      </c>
      <c r="C148" s="47" t="s">
        <v>158</v>
      </c>
      <c r="D148" s="79" t="s">
        <v>1117</v>
      </c>
      <c r="E148" s="15">
        <v>0</v>
      </c>
      <c r="F148" s="68">
        <v>0</v>
      </c>
      <c r="G148" s="2">
        <f t="shared" si="12"/>
        <v>0</v>
      </c>
      <c r="H148" s="3">
        <f t="shared" si="13"/>
        <v>2.5212562179090869</v>
      </c>
      <c r="I148" s="1">
        <f t="shared" si="14"/>
        <v>0</v>
      </c>
      <c r="J148" s="1">
        <f t="shared" si="15"/>
        <v>0</v>
      </c>
      <c r="K148" s="27">
        <f t="shared" si="16"/>
        <v>0.89167879898358815</v>
      </c>
      <c r="L148" s="6">
        <f t="shared" si="17"/>
        <v>0</v>
      </c>
    </row>
    <row r="149" spans="1:12" s="47" customFormat="1">
      <c r="A149" s="79" t="s">
        <v>146</v>
      </c>
      <c r="B149" s="81">
        <v>230503</v>
      </c>
      <c r="C149" s="47" t="s">
        <v>159</v>
      </c>
      <c r="D149" s="79" t="s">
        <v>1117</v>
      </c>
      <c r="E149" s="15">
        <v>0</v>
      </c>
      <c r="F149" s="68">
        <v>0</v>
      </c>
      <c r="G149" s="2">
        <f t="shared" si="12"/>
        <v>0</v>
      </c>
      <c r="H149" s="3">
        <f t="shared" si="13"/>
        <v>2.5212562179090869</v>
      </c>
      <c r="I149" s="1">
        <f t="shared" si="14"/>
        <v>0</v>
      </c>
      <c r="J149" s="1">
        <f t="shared" si="15"/>
        <v>0</v>
      </c>
      <c r="K149" s="27">
        <f t="shared" si="16"/>
        <v>0.89167879898358815</v>
      </c>
      <c r="L149" s="6">
        <f t="shared" si="17"/>
        <v>0</v>
      </c>
    </row>
    <row r="150" spans="1:12" s="47" customFormat="1">
      <c r="A150" s="79" t="s">
        <v>146</v>
      </c>
      <c r="B150" s="81">
        <v>230505</v>
      </c>
      <c r="C150" s="47" t="s">
        <v>160</v>
      </c>
      <c r="D150" s="79" t="s">
        <v>1117</v>
      </c>
      <c r="E150" s="15">
        <v>0</v>
      </c>
      <c r="F150" s="68">
        <v>0</v>
      </c>
      <c r="G150" s="2">
        <f t="shared" si="12"/>
        <v>0</v>
      </c>
      <c r="H150" s="3">
        <f t="shared" si="13"/>
        <v>2.5212562179090869</v>
      </c>
      <c r="I150" s="1">
        <f t="shared" si="14"/>
        <v>0</v>
      </c>
      <c r="J150" s="1">
        <f t="shared" si="15"/>
        <v>0</v>
      </c>
      <c r="K150" s="27">
        <f t="shared" si="16"/>
        <v>0.89167879898358815</v>
      </c>
      <c r="L150" s="6">
        <f t="shared" si="17"/>
        <v>0</v>
      </c>
    </row>
    <row r="151" spans="1:12" s="47" customFormat="1">
      <c r="A151" s="79" t="s">
        <v>146</v>
      </c>
      <c r="B151" s="81">
        <v>230510</v>
      </c>
      <c r="C151" s="47" t="s">
        <v>161</v>
      </c>
      <c r="D151" s="79" t="s">
        <v>1117</v>
      </c>
      <c r="E151" s="15">
        <v>0</v>
      </c>
      <c r="F151" s="68">
        <v>0</v>
      </c>
      <c r="G151" s="2">
        <f t="shared" si="12"/>
        <v>0</v>
      </c>
      <c r="H151" s="3">
        <f t="shared" si="13"/>
        <v>2.5212562179090869</v>
      </c>
      <c r="I151" s="1">
        <f t="shared" si="14"/>
        <v>0</v>
      </c>
      <c r="J151" s="1">
        <f t="shared" si="15"/>
        <v>0</v>
      </c>
      <c r="K151" s="27">
        <f t="shared" si="16"/>
        <v>0.89167879898358815</v>
      </c>
      <c r="L151" s="6">
        <f t="shared" si="17"/>
        <v>0</v>
      </c>
    </row>
    <row r="152" spans="1:12" s="47" customFormat="1">
      <c r="A152" s="79" t="s">
        <v>146</v>
      </c>
      <c r="B152" s="81">
        <v>230511</v>
      </c>
      <c r="C152" s="47" t="s">
        <v>162</v>
      </c>
      <c r="D152" s="79" t="s">
        <v>1117</v>
      </c>
      <c r="E152" s="15">
        <v>0</v>
      </c>
      <c r="F152" s="68">
        <v>0</v>
      </c>
      <c r="G152" s="2">
        <f t="shared" si="12"/>
        <v>0</v>
      </c>
      <c r="H152" s="3">
        <f t="shared" si="13"/>
        <v>2.5212562179090869</v>
      </c>
      <c r="I152" s="1">
        <f t="shared" si="14"/>
        <v>0</v>
      </c>
      <c r="J152" s="1">
        <f t="shared" si="15"/>
        <v>0</v>
      </c>
      <c r="K152" s="27">
        <f t="shared" si="16"/>
        <v>0.89167879898358815</v>
      </c>
      <c r="L152" s="6">
        <f t="shared" si="17"/>
        <v>0</v>
      </c>
    </row>
    <row r="153" spans="1:12" s="47" customFormat="1">
      <c r="A153" s="79" t="s">
        <v>163</v>
      </c>
      <c r="B153" s="81">
        <v>240512</v>
      </c>
      <c r="C153" s="47" t="s">
        <v>164</v>
      </c>
      <c r="D153" s="79" t="s">
        <v>1117</v>
      </c>
      <c r="E153" s="15">
        <v>0</v>
      </c>
      <c r="F153" s="68">
        <v>0</v>
      </c>
      <c r="G153" s="2">
        <f t="shared" si="12"/>
        <v>0</v>
      </c>
      <c r="H153" s="3">
        <f t="shared" si="13"/>
        <v>2.5212562179090869</v>
      </c>
      <c r="I153" s="1">
        <f t="shared" si="14"/>
        <v>0</v>
      </c>
      <c r="J153" s="1">
        <f t="shared" si="15"/>
        <v>0</v>
      </c>
      <c r="K153" s="27">
        <f t="shared" si="16"/>
        <v>0.89167879898358815</v>
      </c>
      <c r="L153" s="6">
        <f t="shared" si="17"/>
        <v>0</v>
      </c>
    </row>
    <row r="154" spans="1:12" s="47" customFormat="1">
      <c r="A154" s="79" t="s">
        <v>163</v>
      </c>
      <c r="B154" s="81">
        <v>240515</v>
      </c>
      <c r="C154" s="47" t="s">
        <v>165</v>
      </c>
      <c r="D154" s="79" t="s">
        <v>1117</v>
      </c>
      <c r="E154" s="15">
        <v>0</v>
      </c>
      <c r="F154" s="68">
        <v>0</v>
      </c>
      <c r="G154" s="2">
        <f t="shared" si="12"/>
        <v>0</v>
      </c>
      <c r="H154" s="3">
        <f t="shared" si="13"/>
        <v>2.5212562179090869</v>
      </c>
      <c r="I154" s="1">
        <f t="shared" si="14"/>
        <v>0</v>
      </c>
      <c r="J154" s="1">
        <f t="shared" si="15"/>
        <v>0</v>
      </c>
      <c r="K154" s="27">
        <f t="shared" si="16"/>
        <v>0.89167879898358815</v>
      </c>
      <c r="L154" s="6">
        <f t="shared" si="17"/>
        <v>0</v>
      </c>
    </row>
    <row r="155" spans="1:12" s="47" customFormat="1">
      <c r="A155" s="79" t="s">
        <v>163</v>
      </c>
      <c r="B155" s="81">
        <v>240516</v>
      </c>
      <c r="C155" s="47" t="s">
        <v>166</v>
      </c>
      <c r="D155" s="79" t="s">
        <v>1117</v>
      </c>
      <c r="E155" s="15">
        <v>0</v>
      </c>
      <c r="F155" s="68">
        <v>0</v>
      </c>
      <c r="G155" s="2">
        <f t="shared" si="12"/>
        <v>0</v>
      </c>
      <c r="H155" s="3">
        <f t="shared" si="13"/>
        <v>2.5212562179090869</v>
      </c>
      <c r="I155" s="1">
        <f t="shared" si="14"/>
        <v>0</v>
      </c>
      <c r="J155" s="1">
        <f t="shared" si="15"/>
        <v>0</v>
      </c>
      <c r="K155" s="27">
        <f t="shared" si="16"/>
        <v>0.89167879898358815</v>
      </c>
      <c r="L155" s="6">
        <f t="shared" si="17"/>
        <v>0</v>
      </c>
    </row>
    <row r="156" spans="1:12" s="47" customFormat="1">
      <c r="A156" s="79" t="s">
        <v>163</v>
      </c>
      <c r="B156" s="81">
        <v>240520</v>
      </c>
      <c r="C156" s="47" t="s">
        <v>167</v>
      </c>
      <c r="D156" s="79" t="s">
        <v>1117</v>
      </c>
      <c r="E156" s="15">
        <v>0</v>
      </c>
      <c r="F156" s="68">
        <v>0</v>
      </c>
      <c r="G156" s="2">
        <f t="shared" si="12"/>
        <v>0</v>
      </c>
      <c r="H156" s="3">
        <f t="shared" si="13"/>
        <v>2.5212562179090869</v>
      </c>
      <c r="I156" s="1">
        <f t="shared" si="14"/>
        <v>0</v>
      </c>
      <c r="J156" s="1">
        <f t="shared" si="15"/>
        <v>0</v>
      </c>
      <c r="K156" s="27">
        <f t="shared" si="16"/>
        <v>0.89167879898358815</v>
      </c>
      <c r="L156" s="6">
        <f t="shared" si="17"/>
        <v>0</v>
      </c>
    </row>
    <row r="157" spans="1:12" s="47" customFormat="1">
      <c r="A157" s="79" t="s">
        <v>163</v>
      </c>
      <c r="B157" s="81">
        <v>240521</v>
      </c>
      <c r="C157" s="47" t="s">
        <v>168</v>
      </c>
      <c r="D157" s="79" t="s">
        <v>1117</v>
      </c>
      <c r="E157" s="15">
        <v>0</v>
      </c>
      <c r="F157" s="68">
        <v>0</v>
      </c>
      <c r="G157" s="2">
        <f t="shared" si="12"/>
        <v>0</v>
      </c>
      <c r="H157" s="3">
        <f t="shared" si="13"/>
        <v>2.5212562179090869</v>
      </c>
      <c r="I157" s="1">
        <f t="shared" si="14"/>
        <v>0</v>
      </c>
      <c r="J157" s="1">
        <f t="shared" si="15"/>
        <v>0</v>
      </c>
      <c r="K157" s="27">
        <f t="shared" si="16"/>
        <v>0.89167879898358815</v>
      </c>
      <c r="L157" s="6">
        <f t="shared" si="17"/>
        <v>0</v>
      </c>
    </row>
    <row r="158" spans="1:12" s="47" customFormat="1">
      <c r="A158" s="79" t="s">
        <v>163</v>
      </c>
      <c r="B158" s="81">
        <v>240523</v>
      </c>
      <c r="C158" s="47" t="s">
        <v>169</v>
      </c>
      <c r="D158" s="79" t="s">
        <v>1117</v>
      </c>
      <c r="E158" s="15">
        <v>0</v>
      </c>
      <c r="F158" s="68">
        <v>0</v>
      </c>
      <c r="G158" s="2">
        <f t="shared" si="12"/>
        <v>0</v>
      </c>
      <c r="H158" s="3">
        <f t="shared" si="13"/>
        <v>2.5212562179090869</v>
      </c>
      <c r="I158" s="1">
        <f t="shared" si="14"/>
        <v>0</v>
      </c>
      <c r="J158" s="1">
        <f t="shared" si="15"/>
        <v>0</v>
      </c>
      <c r="K158" s="27">
        <f t="shared" si="16"/>
        <v>0.89167879898358815</v>
      </c>
      <c r="L158" s="6">
        <f t="shared" si="17"/>
        <v>0</v>
      </c>
    </row>
    <row r="159" spans="1:12" s="47" customFormat="1">
      <c r="A159" s="79" t="s">
        <v>163</v>
      </c>
      <c r="B159" s="82">
        <v>240527</v>
      </c>
      <c r="C159" s="47" t="s">
        <v>170</v>
      </c>
      <c r="D159" s="79" t="s">
        <v>1117</v>
      </c>
      <c r="E159" s="15">
        <v>0</v>
      </c>
      <c r="F159" s="68">
        <v>0</v>
      </c>
      <c r="G159" s="2">
        <f t="shared" si="12"/>
        <v>0</v>
      </c>
      <c r="H159" s="3">
        <f t="shared" si="13"/>
        <v>2.5212562179090869</v>
      </c>
      <c r="I159" s="1">
        <f t="shared" si="14"/>
        <v>0</v>
      </c>
      <c r="J159" s="1">
        <f t="shared" si="15"/>
        <v>0</v>
      </c>
      <c r="K159" s="27">
        <f t="shared" si="16"/>
        <v>0.89167879898358815</v>
      </c>
      <c r="L159" s="6">
        <f t="shared" si="17"/>
        <v>0</v>
      </c>
    </row>
    <row r="160" spans="1:12" s="47" customFormat="1">
      <c r="A160" s="79" t="s">
        <v>163</v>
      </c>
      <c r="B160" s="81">
        <v>240528</v>
      </c>
      <c r="C160" s="47" t="s">
        <v>171</v>
      </c>
      <c r="D160" s="79" t="s">
        <v>1117</v>
      </c>
      <c r="E160" s="15">
        <v>0</v>
      </c>
      <c r="F160" s="68">
        <v>0</v>
      </c>
      <c r="G160" s="2">
        <f t="shared" si="12"/>
        <v>0</v>
      </c>
      <c r="H160" s="3">
        <f t="shared" si="13"/>
        <v>2.5212562179090869</v>
      </c>
      <c r="I160" s="1">
        <f t="shared" si="14"/>
        <v>0</v>
      </c>
      <c r="J160" s="1">
        <f t="shared" si="15"/>
        <v>0</v>
      </c>
      <c r="K160" s="27">
        <f t="shared" si="16"/>
        <v>0.89167879898358815</v>
      </c>
      <c r="L160" s="6">
        <f t="shared" si="17"/>
        <v>0</v>
      </c>
    </row>
    <row r="161" spans="1:12" s="47" customFormat="1">
      <c r="A161" s="79" t="s">
        <v>163</v>
      </c>
      <c r="B161" s="81">
        <v>240531</v>
      </c>
      <c r="C161" s="47" t="s">
        <v>172</v>
      </c>
      <c r="D161" s="79" t="s">
        <v>1117</v>
      </c>
      <c r="E161" s="15">
        <v>0</v>
      </c>
      <c r="F161" s="68">
        <v>0</v>
      </c>
      <c r="G161" s="2">
        <f t="shared" si="12"/>
        <v>0</v>
      </c>
      <c r="H161" s="3">
        <f t="shared" si="13"/>
        <v>2.5212562179090869</v>
      </c>
      <c r="I161" s="1">
        <f t="shared" si="14"/>
        <v>0</v>
      </c>
      <c r="J161" s="1">
        <f t="shared" si="15"/>
        <v>0</v>
      </c>
      <c r="K161" s="27">
        <f t="shared" si="16"/>
        <v>0.89167879898358815</v>
      </c>
      <c r="L161" s="6">
        <f t="shared" si="17"/>
        <v>0</v>
      </c>
    </row>
    <row r="162" spans="1:12" s="47" customFormat="1">
      <c r="A162" s="79" t="s">
        <v>163</v>
      </c>
      <c r="B162" s="81">
        <v>240532</v>
      </c>
      <c r="C162" s="47" t="s">
        <v>173</v>
      </c>
      <c r="D162" s="79" t="s">
        <v>1117</v>
      </c>
      <c r="E162" s="15">
        <v>0</v>
      </c>
      <c r="F162" s="68">
        <v>0</v>
      </c>
      <c r="G162" s="2">
        <f t="shared" si="12"/>
        <v>0</v>
      </c>
      <c r="H162" s="3">
        <f t="shared" si="13"/>
        <v>2.5212562179090869</v>
      </c>
      <c r="I162" s="1">
        <f t="shared" si="14"/>
        <v>0</v>
      </c>
      <c r="J162" s="1">
        <f t="shared" si="15"/>
        <v>0</v>
      </c>
      <c r="K162" s="27">
        <f t="shared" si="16"/>
        <v>0.89167879898358815</v>
      </c>
      <c r="L162" s="6">
        <f t="shared" si="17"/>
        <v>0</v>
      </c>
    </row>
    <row r="163" spans="1:12" s="47" customFormat="1">
      <c r="A163" s="79" t="s">
        <v>163</v>
      </c>
      <c r="B163" s="82">
        <v>240533</v>
      </c>
      <c r="C163" s="47" t="s">
        <v>174</v>
      </c>
      <c r="D163" s="79" t="s">
        <v>1117</v>
      </c>
      <c r="E163" s="15">
        <v>0</v>
      </c>
      <c r="F163" s="68">
        <v>0</v>
      </c>
      <c r="G163" s="2">
        <f t="shared" si="12"/>
        <v>0</v>
      </c>
      <c r="H163" s="3">
        <f t="shared" si="13"/>
        <v>2.5212562179090869</v>
      </c>
      <c r="I163" s="1">
        <f t="shared" si="14"/>
        <v>0</v>
      </c>
      <c r="J163" s="1">
        <f t="shared" si="15"/>
        <v>0</v>
      </c>
      <c r="K163" s="27">
        <f t="shared" si="16"/>
        <v>0.89167879898358815</v>
      </c>
      <c r="L163" s="6">
        <f t="shared" si="17"/>
        <v>0</v>
      </c>
    </row>
    <row r="164" spans="1:12" s="47" customFormat="1">
      <c r="A164" s="79" t="s">
        <v>163</v>
      </c>
      <c r="B164" s="82">
        <v>240535</v>
      </c>
      <c r="C164" s="47" t="s">
        <v>175</v>
      </c>
      <c r="D164" s="79" t="s">
        <v>1117</v>
      </c>
      <c r="E164" s="15">
        <v>0</v>
      </c>
      <c r="F164" s="68">
        <v>0</v>
      </c>
      <c r="G164" s="2">
        <f t="shared" si="12"/>
        <v>0</v>
      </c>
      <c r="H164" s="3">
        <f t="shared" si="13"/>
        <v>2.5212562179090869</v>
      </c>
      <c r="I164" s="1">
        <f t="shared" si="14"/>
        <v>0</v>
      </c>
      <c r="J164" s="1">
        <f t="shared" si="15"/>
        <v>0</v>
      </c>
      <c r="K164" s="27">
        <f t="shared" si="16"/>
        <v>0.89167879898358815</v>
      </c>
      <c r="L164" s="6">
        <f t="shared" si="17"/>
        <v>0</v>
      </c>
    </row>
    <row r="165" spans="1:12" s="47" customFormat="1">
      <c r="A165" s="79" t="s">
        <v>163</v>
      </c>
      <c r="B165" s="81">
        <v>240536</v>
      </c>
      <c r="C165" s="47" t="s">
        <v>176</v>
      </c>
      <c r="D165" s="79" t="s">
        <v>1117</v>
      </c>
      <c r="E165" s="15">
        <v>0</v>
      </c>
      <c r="F165" s="68">
        <v>0</v>
      </c>
      <c r="G165" s="2">
        <f t="shared" si="12"/>
        <v>0</v>
      </c>
      <c r="H165" s="3">
        <f t="shared" si="13"/>
        <v>2.5212562179090869</v>
      </c>
      <c r="I165" s="1">
        <f t="shared" si="14"/>
        <v>0</v>
      </c>
      <c r="J165" s="1">
        <f t="shared" si="15"/>
        <v>0</v>
      </c>
      <c r="K165" s="27">
        <f t="shared" si="16"/>
        <v>0.89167879898358815</v>
      </c>
      <c r="L165" s="6">
        <f t="shared" si="17"/>
        <v>0</v>
      </c>
    </row>
    <row r="166" spans="1:12" s="47" customFormat="1">
      <c r="A166" s="79" t="s">
        <v>163</v>
      </c>
      <c r="B166" s="81">
        <v>240538</v>
      </c>
      <c r="C166" s="47" t="s">
        <v>177</v>
      </c>
      <c r="D166" s="79" t="s">
        <v>1117</v>
      </c>
      <c r="E166" s="15">
        <v>0</v>
      </c>
      <c r="F166" s="68">
        <v>0</v>
      </c>
      <c r="G166" s="2">
        <f t="shared" si="12"/>
        <v>0</v>
      </c>
      <c r="H166" s="3">
        <f t="shared" si="13"/>
        <v>2.5212562179090869</v>
      </c>
      <c r="I166" s="1">
        <f t="shared" si="14"/>
        <v>0</v>
      </c>
      <c r="J166" s="1">
        <f t="shared" si="15"/>
        <v>0</v>
      </c>
      <c r="K166" s="27">
        <f t="shared" si="16"/>
        <v>0.89167879898358815</v>
      </c>
      <c r="L166" s="6">
        <f t="shared" si="17"/>
        <v>0</v>
      </c>
    </row>
    <row r="167" spans="1:12" s="47" customFormat="1">
      <c r="A167" s="79" t="s">
        <v>163</v>
      </c>
      <c r="B167" s="81">
        <v>240539</v>
      </c>
      <c r="C167" s="47" t="s">
        <v>178</v>
      </c>
      <c r="D167" s="79" t="s">
        <v>1117</v>
      </c>
      <c r="E167" s="15">
        <v>0</v>
      </c>
      <c r="F167" s="68">
        <v>0</v>
      </c>
      <c r="G167" s="2">
        <f t="shared" si="12"/>
        <v>0</v>
      </c>
      <c r="H167" s="3">
        <f t="shared" si="13"/>
        <v>2.5212562179090869</v>
      </c>
      <c r="I167" s="1">
        <f t="shared" si="14"/>
        <v>0</v>
      </c>
      <c r="J167" s="1">
        <f t="shared" si="15"/>
        <v>0</v>
      </c>
      <c r="K167" s="27">
        <f t="shared" si="16"/>
        <v>0.89167879898358815</v>
      </c>
      <c r="L167" s="6">
        <f t="shared" si="17"/>
        <v>0</v>
      </c>
    </row>
    <row r="168" spans="1:12" s="47" customFormat="1">
      <c r="A168" s="79" t="s">
        <v>163</v>
      </c>
      <c r="B168" s="81">
        <v>240541</v>
      </c>
      <c r="C168" s="47" t="s">
        <v>179</v>
      </c>
      <c r="D168" s="79" t="s">
        <v>1117</v>
      </c>
      <c r="E168" s="15">
        <v>0</v>
      </c>
      <c r="F168" s="68">
        <v>0</v>
      </c>
      <c r="G168" s="2">
        <f t="shared" si="12"/>
        <v>0</v>
      </c>
      <c r="H168" s="3">
        <f t="shared" si="13"/>
        <v>2.5212562179090869</v>
      </c>
      <c r="I168" s="1">
        <f t="shared" si="14"/>
        <v>0</v>
      </c>
      <c r="J168" s="1">
        <f t="shared" si="15"/>
        <v>0</v>
      </c>
      <c r="K168" s="27">
        <f t="shared" si="16"/>
        <v>0.89167879898358815</v>
      </c>
      <c r="L168" s="6">
        <f t="shared" si="17"/>
        <v>0</v>
      </c>
    </row>
    <row r="169" spans="1:12" s="47" customFormat="1">
      <c r="A169" s="79" t="s">
        <v>163</v>
      </c>
      <c r="B169" s="81">
        <v>240542</v>
      </c>
      <c r="C169" s="47" t="s">
        <v>180</v>
      </c>
      <c r="D169" s="79" t="s">
        <v>1117</v>
      </c>
      <c r="E169" s="15">
        <v>0</v>
      </c>
      <c r="F169" s="68">
        <v>0</v>
      </c>
      <c r="G169" s="2">
        <f t="shared" si="12"/>
        <v>0</v>
      </c>
      <c r="H169" s="3">
        <f t="shared" si="13"/>
        <v>2.5212562179090869</v>
      </c>
      <c r="I169" s="1">
        <f t="shared" si="14"/>
        <v>0</v>
      </c>
      <c r="J169" s="1">
        <f t="shared" si="15"/>
        <v>0</v>
      </c>
      <c r="K169" s="27">
        <f t="shared" si="16"/>
        <v>0.89167879898358815</v>
      </c>
      <c r="L169" s="6">
        <f t="shared" si="17"/>
        <v>0</v>
      </c>
    </row>
    <row r="170" spans="1:12" s="47" customFormat="1">
      <c r="A170" s="79" t="s">
        <v>163</v>
      </c>
      <c r="B170" s="82">
        <v>240544</v>
      </c>
      <c r="C170" s="47" t="s">
        <v>181</v>
      </c>
      <c r="D170" s="79" t="s">
        <v>1117</v>
      </c>
      <c r="E170" s="15">
        <v>0</v>
      </c>
      <c r="F170" s="68">
        <v>0</v>
      </c>
      <c r="G170" s="2">
        <f t="shared" si="12"/>
        <v>0</v>
      </c>
      <c r="H170" s="3">
        <f t="shared" si="13"/>
        <v>2.5212562179090869</v>
      </c>
      <c r="I170" s="1">
        <f t="shared" si="14"/>
        <v>0</v>
      </c>
      <c r="J170" s="1">
        <f t="shared" si="15"/>
        <v>0</v>
      </c>
      <c r="K170" s="27">
        <f t="shared" si="16"/>
        <v>0.89167879898358815</v>
      </c>
      <c r="L170" s="6">
        <f t="shared" si="17"/>
        <v>0</v>
      </c>
    </row>
    <row r="171" spans="1:12" s="47" customFormat="1">
      <c r="A171" s="79" t="s">
        <v>163</v>
      </c>
      <c r="B171" s="81">
        <v>240546</v>
      </c>
      <c r="C171" s="47" t="s">
        <v>182</v>
      </c>
      <c r="D171" s="79" t="s">
        <v>1117</v>
      </c>
      <c r="E171" s="15">
        <v>0</v>
      </c>
      <c r="F171" s="68">
        <v>0</v>
      </c>
      <c r="G171" s="2">
        <f t="shared" si="12"/>
        <v>0</v>
      </c>
      <c r="H171" s="3">
        <f t="shared" si="13"/>
        <v>2.5212562179090869</v>
      </c>
      <c r="I171" s="1">
        <f t="shared" si="14"/>
        <v>0</v>
      </c>
      <c r="J171" s="1">
        <f t="shared" si="15"/>
        <v>0</v>
      </c>
      <c r="K171" s="27">
        <f t="shared" si="16"/>
        <v>0.89167879898358815</v>
      </c>
      <c r="L171" s="6">
        <f t="shared" si="17"/>
        <v>0</v>
      </c>
    </row>
    <row r="172" spans="1:12" s="47" customFormat="1">
      <c r="A172" s="79" t="s">
        <v>163</v>
      </c>
      <c r="B172" s="82">
        <v>240550</v>
      </c>
      <c r="C172" s="47" t="s">
        <v>183</v>
      </c>
      <c r="D172" s="79" t="s">
        <v>1117</v>
      </c>
      <c r="E172" s="15">
        <v>0</v>
      </c>
      <c r="F172" s="68">
        <v>0</v>
      </c>
      <c r="G172" s="2">
        <f t="shared" si="12"/>
        <v>0</v>
      </c>
      <c r="H172" s="3">
        <f t="shared" si="13"/>
        <v>2.5212562179090869</v>
      </c>
      <c r="I172" s="1">
        <f t="shared" si="14"/>
        <v>0</v>
      </c>
      <c r="J172" s="1">
        <f t="shared" si="15"/>
        <v>0</v>
      </c>
      <c r="K172" s="27">
        <f t="shared" si="16"/>
        <v>0.89167879898358815</v>
      </c>
      <c r="L172" s="6">
        <f t="shared" si="17"/>
        <v>0</v>
      </c>
    </row>
    <row r="173" spans="1:12" s="47" customFormat="1">
      <c r="A173" s="79" t="s">
        <v>163</v>
      </c>
      <c r="B173" s="82">
        <v>240551</v>
      </c>
      <c r="C173" s="47" t="s">
        <v>184</v>
      </c>
      <c r="D173" s="79" t="s">
        <v>1117</v>
      </c>
      <c r="E173" s="15">
        <v>0</v>
      </c>
      <c r="F173" s="68">
        <v>0</v>
      </c>
      <c r="G173" s="2">
        <f t="shared" si="12"/>
        <v>0</v>
      </c>
      <c r="H173" s="3">
        <f t="shared" si="13"/>
        <v>2.5212562179090869</v>
      </c>
      <c r="I173" s="1">
        <f t="shared" si="14"/>
        <v>0</v>
      </c>
      <c r="J173" s="1">
        <f t="shared" si="15"/>
        <v>0</v>
      </c>
      <c r="K173" s="27">
        <f t="shared" si="16"/>
        <v>0.89167879898358815</v>
      </c>
      <c r="L173" s="6">
        <f t="shared" si="17"/>
        <v>0</v>
      </c>
    </row>
    <row r="174" spans="1:12" s="47" customFormat="1">
      <c r="A174" s="79" t="s">
        <v>185</v>
      </c>
      <c r="B174" s="82">
        <v>250282</v>
      </c>
      <c r="C174" s="47" t="s">
        <v>186</v>
      </c>
      <c r="D174" s="79" t="s">
        <v>1117</v>
      </c>
      <c r="E174" s="15">
        <v>0</v>
      </c>
      <c r="F174" s="68">
        <v>0</v>
      </c>
      <c r="G174" s="2">
        <f t="shared" si="12"/>
        <v>0</v>
      </c>
      <c r="H174" s="3">
        <f t="shared" si="13"/>
        <v>2.5212562179090869</v>
      </c>
      <c r="I174" s="1">
        <f t="shared" si="14"/>
        <v>0</v>
      </c>
      <c r="J174" s="1">
        <f t="shared" si="15"/>
        <v>0</v>
      </c>
      <c r="K174" s="27">
        <f t="shared" si="16"/>
        <v>0.89167879898358815</v>
      </c>
      <c r="L174" s="6">
        <f t="shared" si="17"/>
        <v>0</v>
      </c>
    </row>
    <row r="175" spans="1:12" s="47" customFormat="1">
      <c r="A175" s="79" t="s">
        <v>185</v>
      </c>
      <c r="B175" s="82">
        <v>250283</v>
      </c>
      <c r="C175" s="47" t="s">
        <v>187</v>
      </c>
      <c r="D175" s="79" t="s">
        <v>1117</v>
      </c>
      <c r="E175" s="15">
        <v>0</v>
      </c>
      <c r="F175" s="68">
        <v>0</v>
      </c>
      <c r="G175" s="2">
        <f t="shared" si="12"/>
        <v>0</v>
      </c>
      <c r="H175" s="3">
        <f t="shared" si="13"/>
        <v>2.5212562179090869</v>
      </c>
      <c r="I175" s="1">
        <f t="shared" si="14"/>
        <v>0</v>
      </c>
      <c r="J175" s="1">
        <f t="shared" si="15"/>
        <v>0</v>
      </c>
      <c r="K175" s="27">
        <f t="shared" si="16"/>
        <v>0.89167879898358815</v>
      </c>
      <c r="L175" s="6">
        <f t="shared" si="17"/>
        <v>0</v>
      </c>
    </row>
    <row r="176" spans="1:12" s="47" customFormat="1">
      <c r="A176" s="79" t="s">
        <v>185</v>
      </c>
      <c r="B176" s="82">
        <v>250284</v>
      </c>
      <c r="C176" s="47" t="s">
        <v>188</v>
      </c>
      <c r="D176" s="79" t="s">
        <v>1117</v>
      </c>
      <c r="E176" s="15">
        <v>0</v>
      </c>
      <c r="F176" s="68">
        <v>0</v>
      </c>
      <c r="G176" s="2">
        <f t="shared" si="12"/>
        <v>0</v>
      </c>
      <c r="H176" s="3">
        <f t="shared" si="13"/>
        <v>2.5212562179090869</v>
      </c>
      <c r="I176" s="1">
        <f t="shared" si="14"/>
        <v>0</v>
      </c>
      <c r="J176" s="1">
        <f t="shared" si="15"/>
        <v>0</v>
      </c>
      <c r="K176" s="27">
        <f t="shared" si="16"/>
        <v>0.89167879898358815</v>
      </c>
      <c r="L176" s="6">
        <f t="shared" si="17"/>
        <v>0</v>
      </c>
    </row>
    <row r="177" spans="1:12" s="47" customFormat="1">
      <c r="A177" s="79" t="s">
        <v>185</v>
      </c>
      <c r="B177" s="81">
        <v>250285</v>
      </c>
      <c r="C177" s="47" t="s">
        <v>189</v>
      </c>
      <c r="D177" s="79" t="s">
        <v>1117</v>
      </c>
      <c r="E177" s="15">
        <v>0</v>
      </c>
      <c r="F177" s="68">
        <v>0</v>
      </c>
      <c r="G177" s="2">
        <f t="shared" si="12"/>
        <v>0</v>
      </c>
      <c r="H177" s="3">
        <f t="shared" si="13"/>
        <v>2.5212562179090869</v>
      </c>
      <c r="I177" s="1">
        <f t="shared" si="14"/>
        <v>0</v>
      </c>
      <c r="J177" s="1">
        <f t="shared" si="15"/>
        <v>0</v>
      </c>
      <c r="K177" s="27">
        <f t="shared" si="16"/>
        <v>0.89167879898358815</v>
      </c>
      <c r="L177" s="6">
        <f t="shared" si="17"/>
        <v>0</v>
      </c>
    </row>
    <row r="178" spans="1:12" s="47" customFormat="1">
      <c r="A178" s="79" t="s">
        <v>185</v>
      </c>
      <c r="B178" s="82">
        <v>250286</v>
      </c>
      <c r="C178" s="47" t="s">
        <v>190</v>
      </c>
      <c r="D178" s="79" t="s">
        <v>1117</v>
      </c>
      <c r="E178" s="15">
        <v>0</v>
      </c>
      <c r="F178" s="68">
        <v>0</v>
      </c>
      <c r="G178" s="2">
        <f t="shared" si="12"/>
        <v>0</v>
      </c>
      <c r="H178" s="3">
        <f t="shared" si="13"/>
        <v>2.5212562179090869</v>
      </c>
      <c r="I178" s="1">
        <f t="shared" si="14"/>
        <v>0</v>
      </c>
      <c r="J178" s="1">
        <f t="shared" si="15"/>
        <v>0</v>
      </c>
      <c r="K178" s="27">
        <f t="shared" si="16"/>
        <v>0.89167879898358815</v>
      </c>
      <c r="L178" s="6">
        <f t="shared" si="17"/>
        <v>0</v>
      </c>
    </row>
    <row r="179" spans="1:12" s="47" customFormat="1">
      <c r="A179" s="79" t="s">
        <v>185</v>
      </c>
      <c r="B179" s="81">
        <v>250290</v>
      </c>
      <c r="C179" s="47" t="s">
        <v>191</v>
      </c>
      <c r="D179" s="79" t="s">
        <v>1117</v>
      </c>
      <c r="E179" s="15">
        <v>0</v>
      </c>
      <c r="F179" s="68">
        <v>0</v>
      </c>
      <c r="G179" s="2">
        <f t="shared" si="12"/>
        <v>0</v>
      </c>
      <c r="H179" s="3">
        <f t="shared" si="13"/>
        <v>2.5212562179090869</v>
      </c>
      <c r="I179" s="1">
        <f t="shared" si="14"/>
        <v>0</v>
      </c>
      <c r="J179" s="1">
        <f t="shared" si="15"/>
        <v>0</v>
      </c>
      <c r="K179" s="27">
        <f t="shared" si="16"/>
        <v>0.89167879898358815</v>
      </c>
      <c r="L179" s="6">
        <f t="shared" si="17"/>
        <v>0</v>
      </c>
    </row>
    <row r="180" spans="1:12" s="47" customFormat="1">
      <c r="A180" s="79" t="s">
        <v>185</v>
      </c>
      <c r="B180" s="81">
        <v>250295</v>
      </c>
      <c r="C180" s="47" t="s">
        <v>192</v>
      </c>
      <c r="D180" s="79" t="s">
        <v>1117</v>
      </c>
      <c r="E180" s="15">
        <v>0</v>
      </c>
      <c r="F180" s="68">
        <v>0</v>
      </c>
      <c r="G180" s="2">
        <f t="shared" si="12"/>
        <v>0</v>
      </c>
      <c r="H180" s="3">
        <f t="shared" si="13"/>
        <v>2.5212562179090869</v>
      </c>
      <c r="I180" s="1">
        <f t="shared" si="14"/>
        <v>0</v>
      </c>
      <c r="J180" s="1">
        <f t="shared" si="15"/>
        <v>0</v>
      </c>
      <c r="K180" s="27">
        <f t="shared" si="16"/>
        <v>0.89167879898358815</v>
      </c>
      <c r="L180" s="6">
        <f t="shared" si="17"/>
        <v>0</v>
      </c>
    </row>
    <row r="181" spans="1:12" s="47" customFormat="1">
      <c r="A181" s="79" t="s">
        <v>185</v>
      </c>
      <c r="B181" s="81">
        <v>250299</v>
      </c>
      <c r="C181" s="47" t="s">
        <v>193</v>
      </c>
      <c r="D181" s="79" t="s">
        <v>1117</v>
      </c>
      <c r="E181" s="15">
        <v>0</v>
      </c>
      <c r="F181" s="68">
        <v>0</v>
      </c>
      <c r="G181" s="2">
        <f t="shared" si="12"/>
        <v>0</v>
      </c>
      <c r="H181" s="3">
        <f t="shared" si="13"/>
        <v>2.5212562179090869</v>
      </c>
      <c r="I181" s="1">
        <f t="shared" si="14"/>
        <v>0</v>
      </c>
      <c r="J181" s="1">
        <f t="shared" si="15"/>
        <v>0</v>
      </c>
      <c r="K181" s="27">
        <f t="shared" si="16"/>
        <v>0.89167879898358815</v>
      </c>
      <c r="L181" s="6">
        <f t="shared" si="17"/>
        <v>0</v>
      </c>
    </row>
    <row r="182" spans="1:12" s="47" customFormat="1">
      <c r="A182" s="79" t="s">
        <v>185</v>
      </c>
      <c r="B182" s="82">
        <v>250300</v>
      </c>
      <c r="C182" s="47" t="s">
        <v>194</v>
      </c>
      <c r="D182" s="79" t="s">
        <v>1117</v>
      </c>
      <c r="E182" s="15">
        <v>0</v>
      </c>
      <c r="F182" s="68">
        <v>0</v>
      </c>
      <c r="G182" s="2">
        <f t="shared" si="12"/>
        <v>0</v>
      </c>
      <c r="H182" s="3">
        <f t="shared" si="13"/>
        <v>2.5212562179090869</v>
      </c>
      <c r="I182" s="1">
        <f t="shared" si="14"/>
        <v>0</v>
      </c>
      <c r="J182" s="1">
        <f t="shared" si="15"/>
        <v>0</v>
      </c>
      <c r="K182" s="27">
        <f t="shared" si="16"/>
        <v>0.89167879898358815</v>
      </c>
      <c r="L182" s="6">
        <f t="shared" si="17"/>
        <v>0</v>
      </c>
    </row>
    <row r="183" spans="1:12" s="47" customFormat="1">
      <c r="A183" s="79" t="s">
        <v>185</v>
      </c>
      <c r="B183" s="82">
        <v>250304</v>
      </c>
      <c r="C183" s="47" t="s">
        <v>195</v>
      </c>
      <c r="D183" s="79" t="s">
        <v>1117</v>
      </c>
      <c r="E183" s="15">
        <v>0</v>
      </c>
      <c r="F183" s="68">
        <v>0</v>
      </c>
      <c r="G183" s="2">
        <f t="shared" si="12"/>
        <v>0</v>
      </c>
      <c r="H183" s="3">
        <f t="shared" si="13"/>
        <v>2.5212562179090869</v>
      </c>
      <c r="I183" s="1">
        <f t="shared" si="14"/>
        <v>0</v>
      </c>
      <c r="J183" s="1">
        <f t="shared" si="15"/>
        <v>0</v>
      </c>
      <c r="K183" s="27">
        <f t="shared" si="16"/>
        <v>0.89167879898358815</v>
      </c>
      <c r="L183" s="6">
        <f t="shared" si="17"/>
        <v>0</v>
      </c>
    </row>
    <row r="184" spans="1:12" s="47" customFormat="1">
      <c r="A184" s="79" t="s">
        <v>185</v>
      </c>
      <c r="B184" s="81">
        <v>250305</v>
      </c>
      <c r="C184" s="47" t="s">
        <v>196</v>
      </c>
      <c r="D184" s="79" t="s">
        <v>1117</v>
      </c>
      <c r="E184" s="15">
        <v>0</v>
      </c>
      <c r="F184" s="68">
        <v>0</v>
      </c>
      <c r="G184" s="2">
        <f t="shared" si="12"/>
        <v>0</v>
      </c>
      <c r="H184" s="3">
        <f t="shared" si="13"/>
        <v>2.5212562179090869</v>
      </c>
      <c r="I184" s="1">
        <f t="shared" si="14"/>
        <v>0</v>
      </c>
      <c r="J184" s="1">
        <f t="shared" si="15"/>
        <v>0</v>
      </c>
      <c r="K184" s="27">
        <f t="shared" si="16"/>
        <v>0.89167879898358815</v>
      </c>
      <c r="L184" s="6">
        <f t="shared" si="17"/>
        <v>0</v>
      </c>
    </row>
    <row r="185" spans="1:12" s="47" customFormat="1">
      <c r="A185" s="79" t="s">
        <v>185</v>
      </c>
      <c r="B185" s="81">
        <v>250307</v>
      </c>
      <c r="C185" s="47" t="s">
        <v>197</v>
      </c>
      <c r="D185" s="79" t="s">
        <v>1117</v>
      </c>
      <c r="E185" s="15">
        <v>0</v>
      </c>
      <c r="F185" s="68">
        <v>0</v>
      </c>
      <c r="G185" s="2">
        <f t="shared" si="12"/>
        <v>0</v>
      </c>
      <c r="H185" s="3">
        <f t="shared" si="13"/>
        <v>2.5212562179090869</v>
      </c>
      <c r="I185" s="1">
        <f t="shared" si="14"/>
        <v>0</v>
      </c>
      <c r="J185" s="1">
        <f t="shared" si="15"/>
        <v>0</v>
      </c>
      <c r="K185" s="27">
        <f t="shared" si="16"/>
        <v>0.89167879898358815</v>
      </c>
      <c r="L185" s="6">
        <f t="shared" si="17"/>
        <v>0</v>
      </c>
    </row>
    <row r="186" spans="1:12" s="47" customFormat="1">
      <c r="A186" s="79" t="s">
        <v>185</v>
      </c>
      <c r="B186" s="81">
        <v>250308</v>
      </c>
      <c r="C186" s="47" t="s">
        <v>100</v>
      </c>
      <c r="D186" s="79" t="s">
        <v>1117</v>
      </c>
      <c r="E186" s="15">
        <v>0</v>
      </c>
      <c r="F186" s="68">
        <v>0</v>
      </c>
      <c r="G186" s="2">
        <f t="shared" si="12"/>
        <v>0</v>
      </c>
      <c r="H186" s="3">
        <f t="shared" si="13"/>
        <v>2.5212562179090869</v>
      </c>
      <c r="I186" s="1">
        <f t="shared" si="14"/>
        <v>0</v>
      </c>
      <c r="J186" s="1">
        <f t="shared" si="15"/>
        <v>0</v>
      </c>
      <c r="K186" s="27">
        <f t="shared" si="16"/>
        <v>0.89167879898358815</v>
      </c>
      <c r="L186" s="6">
        <f t="shared" si="17"/>
        <v>0</v>
      </c>
    </row>
    <row r="187" spans="1:12" s="47" customFormat="1">
      <c r="A187" s="79" t="s">
        <v>185</v>
      </c>
      <c r="B187" s="82">
        <v>250311</v>
      </c>
      <c r="C187" s="47" t="s">
        <v>198</v>
      </c>
      <c r="D187" s="79" t="s">
        <v>1117</v>
      </c>
      <c r="E187" s="15">
        <v>0</v>
      </c>
      <c r="F187" s="68">
        <v>0</v>
      </c>
      <c r="G187" s="2">
        <f t="shared" si="12"/>
        <v>0</v>
      </c>
      <c r="H187" s="3">
        <f t="shared" si="13"/>
        <v>2.5212562179090869</v>
      </c>
      <c r="I187" s="1">
        <f t="shared" si="14"/>
        <v>0</v>
      </c>
      <c r="J187" s="1">
        <f t="shared" si="15"/>
        <v>0</v>
      </c>
      <c r="K187" s="27">
        <f t="shared" si="16"/>
        <v>0.89167879898358815</v>
      </c>
      <c r="L187" s="6">
        <f t="shared" si="17"/>
        <v>0</v>
      </c>
    </row>
    <row r="188" spans="1:12" s="47" customFormat="1">
      <c r="A188" s="79" t="s">
        <v>185</v>
      </c>
      <c r="B188" s="82">
        <v>250312</v>
      </c>
      <c r="C188" s="47" t="s">
        <v>199</v>
      </c>
      <c r="D188" s="79" t="s">
        <v>1117</v>
      </c>
      <c r="E188" s="15">
        <v>0</v>
      </c>
      <c r="F188" s="68">
        <v>0</v>
      </c>
      <c r="G188" s="2">
        <f t="shared" si="12"/>
        <v>0</v>
      </c>
      <c r="H188" s="3">
        <f t="shared" si="13"/>
        <v>2.5212562179090869</v>
      </c>
      <c r="I188" s="1">
        <f t="shared" si="14"/>
        <v>0</v>
      </c>
      <c r="J188" s="1">
        <f t="shared" si="15"/>
        <v>0</v>
      </c>
      <c r="K188" s="27">
        <f t="shared" si="16"/>
        <v>0.89167879898358815</v>
      </c>
      <c r="L188" s="6">
        <f t="shared" si="17"/>
        <v>0</v>
      </c>
    </row>
    <row r="189" spans="1:12" s="47" customFormat="1">
      <c r="A189" s="79" t="s">
        <v>185</v>
      </c>
      <c r="B189" s="82">
        <v>250314</v>
      </c>
      <c r="C189" s="47" t="s">
        <v>200</v>
      </c>
      <c r="D189" s="79" t="s">
        <v>1117</v>
      </c>
      <c r="E189" s="15">
        <v>0</v>
      </c>
      <c r="F189" s="68">
        <v>0</v>
      </c>
      <c r="G189" s="2">
        <f t="shared" si="12"/>
        <v>0</v>
      </c>
      <c r="H189" s="3">
        <f t="shared" si="13"/>
        <v>2.5212562179090869</v>
      </c>
      <c r="I189" s="1">
        <f t="shared" si="14"/>
        <v>0</v>
      </c>
      <c r="J189" s="1">
        <f t="shared" si="15"/>
        <v>0</v>
      </c>
      <c r="K189" s="27">
        <f t="shared" si="16"/>
        <v>0.89167879898358815</v>
      </c>
      <c r="L189" s="6">
        <f t="shared" si="17"/>
        <v>0</v>
      </c>
    </row>
    <row r="190" spans="1:12" s="47" customFormat="1">
      <c r="A190" s="79" t="s">
        <v>185</v>
      </c>
      <c r="B190" s="81">
        <v>250315</v>
      </c>
      <c r="C190" s="47" t="s">
        <v>201</v>
      </c>
      <c r="D190" s="79" t="s">
        <v>1117</v>
      </c>
      <c r="E190" s="15">
        <v>0</v>
      </c>
      <c r="F190" s="68">
        <v>0</v>
      </c>
      <c r="G190" s="2">
        <f t="shared" si="12"/>
        <v>0</v>
      </c>
      <c r="H190" s="3">
        <f t="shared" si="13"/>
        <v>2.5212562179090869</v>
      </c>
      <c r="I190" s="1">
        <f t="shared" si="14"/>
        <v>0</v>
      </c>
      <c r="J190" s="1">
        <f t="shared" si="15"/>
        <v>0</v>
      </c>
      <c r="K190" s="27">
        <f t="shared" si="16"/>
        <v>0.89167879898358815</v>
      </c>
      <c r="L190" s="6">
        <f t="shared" si="17"/>
        <v>0</v>
      </c>
    </row>
    <row r="191" spans="1:12" s="47" customFormat="1">
      <c r="A191" s="79" t="s">
        <v>185</v>
      </c>
      <c r="B191" s="81">
        <v>250316</v>
      </c>
      <c r="C191" s="47" t="s">
        <v>202</v>
      </c>
      <c r="D191" s="79" t="s">
        <v>1117</v>
      </c>
      <c r="E191" s="15">
        <v>0</v>
      </c>
      <c r="F191" s="68">
        <v>0</v>
      </c>
      <c r="G191" s="2">
        <f t="shared" si="12"/>
        <v>0</v>
      </c>
      <c r="H191" s="3">
        <f t="shared" si="13"/>
        <v>2.5212562179090869</v>
      </c>
      <c r="I191" s="1">
        <f t="shared" si="14"/>
        <v>0</v>
      </c>
      <c r="J191" s="1">
        <f t="shared" si="15"/>
        <v>0</v>
      </c>
      <c r="K191" s="27">
        <f t="shared" si="16"/>
        <v>0.89167879898358815</v>
      </c>
      <c r="L191" s="6">
        <f t="shared" si="17"/>
        <v>0</v>
      </c>
    </row>
    <row r="192" spans="1:12" s="47" customFormat="1">
      <c r="A192" s="79" t="s">
        <v>185</v>
      </c>
      <c r="B192" s="82">
        <v>250317</v>
      </c>
      <c r="C192" s="47" t="s">
        <v>203</v>
      </c>
      <c r="D192" s="79" t="s">
        <v>1117</v>
      </c>
      <c r="E192" s="15">
        <v>0</v>
      </c>
      <c r="F192" s="68">
        <v>0</v>
      </c>
      <c r="G192" s="2">
        <f t="shared" si="12"/>
        <v>0</v>
      </c>
      <c r="H192" s="3">
        <f t="shared" si="13"/>
        <v>2.5212562179090869</v>
      </c>
      <c r="I192" s="1">
        <f t="shared" si="14"/>
        <v>0</v>
      </c>
      <c r="J192" s="1">
        <f t="shared" si="15"/>
        <v>0</v>
      </c>
      <c r="K192" s="27">
        <f t="shared" si="16"/>
        <v>0.89167879898358815</v>
      </c>
      <c r="L192" s="6">
        <f t="shared" si="17"/>
        <v>0</v>
      </c>
    </row>
    <row r="193" spans="1:12" s="47" customFormat="1">
      <c r="A193" s="79" t="s">
        <v>185</v>
      </c>
      <c r="B193" s="81">
        <v>250322</v>
      </c>
      <c r="C193" s="47" t="s">
        <v>204</v>
      </c>
      <c r="D193" s="79" t="s">
        <v>1117</v>
      </c>
      <c r="E193" s="15">
        <v>0</v>
      </c>
      <c r="F193" s="68">
        <v>0</v>
      </c>
      <c r="G193" s="2">
        <f t="shared" si="12"/>
        <v>0</v>
      </c>
      <c r="H193" s="3">
        <f t="shared" si="13"/>
        <v>2.5212562179090869</v>
      </c>
      <c r="I193" s="1">
        <f t="shared" si="14"/>
        <v>0</v>
      </c>
      <c r="J193" s="1">
        <f t="shared" si="15"/>
        <v>0</v>
      </c>
      <c r="K193" s="27">
        <f t="shared" si="16"/>
        <v>0.89167879898358815</v>
      </c>
      <c r="L193" s="6">
        <f t="shared" si="17"/>
        <v>0</v>
      </c>
    </row>
    <row r="194" spans="1:12" s="47" customFormat="1">
      <c r="A194" s="79" t="s">
        <v>205</v>
      </c>
      <c r="B194" s="81">
        <v>260396</v>
      </c>
      <c r="C194" s="47" t="s">
        <v>206</v>
      </c>
      <c r="D194" s="79" t="s">
        <v>1117</v>
      </c>
      <c r="E194" s="15">
        <v>0</v>
      </c>
      <c r="F194" s="68">
        <v>0</v>
      </c>
      <c r="G194" s="2">
        <f t="shared" si="12"/>
        <v>0</v>
      </c>
      <c r="H194" s="3">
        <f t="shared" si="13"/>
        <v>2.5212562179090869</v>
      </c>
      <c r="I194" s="1">
        <f t="shared" si="14"/>
        <v>0</v>
      </c>
      <c r="J194" s="1">
        <f t="shared" si="15"/>
        <v>0</v>
      </c>
      <c r="K194" s="27">
        <f t="shared" si="16"/>
        <v>0.89167879898358815</v>
      </c>
      <c r="L194" s="6">
        <f t="shared" si="17"/>
        <v>0</v>
      </c>
    </row>
    <row r="195" spans="1:12" s="47" customFormat="1">
      <c r="A195" s="79" t="s">
        <v>205</v>
      </c>
      <c r="B195" s="81">
        <v>260398</v>
      </c>
      <c r="C195" s="47" t="s">
        <v>207</v>
      </c>
      <c r="D195" s="79" t="s">
        <v>1117</v>
      </c>
      <c r="E195" s="15">
        <v>0</v>
      </c>
      <c r="F195" s="68">
        <v>0</v>
      </c>
      <c r="G195" s="2">
        <f t="shared" ref="G195:G258" si="18">IFERROR(E195/F195,0)</f>
        <v>0</v>
      </c>
      <c r="H195" s="3">
        <f t="shared" ref="H195:H258" si="19">$D$1108</f>
        <v>2.5212562179090869</v>
      </c>
      <c r="I195" s="1">
        <f t="shared" ref="I195:I258" si="20">MIN(E195,F195*H195)</f>
        <v>0</v>
      </c>
      <c r="J195" s="1">
        <f t="shared" ref="J195:J258" si="21">E195-I195</f>
        <v>0</v>
      </c>
      <c r="K195" s="27">
        <f t="shared" ref="K195:K258" si="22">$J$1106</f>
        <v>0.89167879898358815</v>
      </c>
      <c r="L195" s="6">
        <f t="shared" ref="L195:L258" si="23">K195*J195</f>
        <v>0</v>
      </c>
    </row>
    <row r="196" spans="1:12" s="47" customFormat="1">
      <c r="A196" s="79" t="s">
        <v>205</v>
      </c>
      <c r="B196" s="81">
        <v>260401</v>
      </c>
      <c r="C196" s="47" t="s">
        <v>208</v>
      </c>
      <c r="D196" s="79" t="s">
        <v>1117</v>
      </c>
      <c r="E196" s="15">
        <v>0</v>
      </c>
      <c r="F196" s="68">
        <v>0</v>
      </c>
      <c r="G196" s="2">
        <f t="shared" si="18"/>
        <v>0</v>
      </c>
      <c r="H196" s="3">
        <f t="shared" si="19"/>
        <v>2.5212562179090869</v>
      </c>
      <c r="I196" s="1">
        <f t="shared" si="20"/>
        <v>0</v>
      </c>
      <c r="J196" s="1">
        <f t="shared" si="21"/>
        <v>0</v>
      </c>
      <c r="K196" s="27">
        <f t="shared" si="22"/>
        <v>0.89167879898358815</v>
      </c>
      <c r="L196" s="6">
        <f t="shared" si="23"/>
        <v>0</v>
      </c>
    </row>
    <row r="197" spans="1:12" s="47" customFormat="1">
      <c r="A197" s="79" t="s">
        <v>205</v>
      </c>
      <c r="B197" s="81">
        <v>260406</v>
      </c>
      <c r="C197" s="47" t="s">
        <v>209</v>
      </c>
      <c r="D197" s="79" t="s">
        <v>1117</v>
      </c>
      <c r="E197" s="15">
        <v>0</v>
      </c>
      <c r="F197" s="68">
        <v>0</v>
      </c>
      <c r="G197" s="2">
        <f t="shared" si="18"/>
        <v>0</v>
      </c>
      <c r="H197" s="3">
        <f t="shared" si="19"/>
        <v>2.5212562179090869</v>
      </c>
      <c r="I197" s="1">
        <f t="shared" si="20"/>
        <v>0</v>
      </c>
      <c r="J197" s="1">
        <f t="shared" si="21"/>
        <v>0</v>
      </c>
      <c r="K197" s="27">
        <f t="shared" si="22"/>
        <v>0.89167879898358815</v>
      </c>
      <c r="L197" s="6">
        <f t="shared" si="23"/>
        <v>0</v>
      </c>
    </row>
    <row r="198" spans="1:12" s="47" customFormat="1">
      <c r="A198" s="79" t="s">
        <v>205</v>
      </c>
      <c r="B198" s="81">
        <v>260408</v>
      </c>
      <c r="C198" s="47" t="s">
        <v>210</v>
      </c>
      <c r="D198" s="79" t="s">
        <v>1117</v>
      </c>
      <c r="E198" s="15">
        <v>0</v>
      </c>
      <c r="F198" s="68">
        <v>0</v>
      </c>
      <c r="G198" s="2">
        <f t="shared" si="18"/>
        <v>0</v>
      </c>
      <c r="H198" s="3">
        <f t="shared" si="19"/>
        <v>2.5212562179090869</v>
      </c>
      <c r="I198" s="1">
        <f t="shared" si="20"/>
        <v>0</v>
      </c>
      <c r="J198" s="1">
        <f t="shared" si="21"/>
        <v>0</v>
      </c>
      <c r="K198" s="27">
        <f t="shared" si="22"/>
        <v>0.89167879898358815</v>
      </c>
      <c r="L198" s="6">
        <f t="shared" si="23"/>
        <v>0</v>
      </c>
    </row>
    <row r="199" spans="1:12" s="47" customFormat="1">
      <c r="A199" s="79" t="s">
        <v>205</v>
      </c>
      <c r="B199" s="82">
        <v>260411</v>
      </c>
      <c r="C199" s="47" t="s">
        <v>211</v>
      </c>
      <c r="D199" s="79" t="s">
        <v>1117</v>
      </c>
      <c r="E199" s="15">
        <v>0</v>
      </c>
      <c r="F199" s="68">
        <v>0</v>
      </c>
      <c r="G199" s="2">
        <f t="shared" si="18"/>
        <v>0</v>
      </c>
      <c r="H199" s="3">
        <f t="shared" si="19"/>
        <v>2.5212562179090869</v>
      </c>
      <c r="I199" s="1">
        <f t="shared" si="20"/>
        <v>0</v>
      </c>
      <c r="J199" s="1">
        <f t="shared" si="21"/>
        <v>0</v>
      </c>
      <c r="K199" s="27">
        <f t="shared" si="22"/>
        <v>0.89167879898358815</v>
      </c>
      <c r="L199" s="6">
        <f t="shared" si="23"/>
        <v>0</v>
      </c>
    </row>
    <row r="200" spans="1:12" s="47" customFormat="1">
      <c r="A200" s="79" t="s">
        <v>205</v>
      </c>
      <c r="B200" s="82">
        <v>260412</v>
      </c>
      <c r="C200" s="47" t="s">
        <v>212</v>
      </c>
      <c r="D200" s="79" t="s">
        <v>1117</v>
      </c>
      <c r="E200" s="15">
        <v>0</v>
      </c>
      <c r="F200" s="68">
        <v>0</v>
      </c>
      <c r="G200" s="2">
        <f t="shared" si="18"/>
        <v>0</v>
      </c>
      <c r="H200" s="3">
        <f t="shared" si="19"/>
        <v>2.5212562179090869</v>
      </c>
      <c r="I200" s="1">
        <f t="shared" si="20"/>
        <v>0</v>
      </c>
      <c r="J200" s="1">
        <f t="shared" si="21"/>
        <v>0</v>
      </c>
      <c r="K200" s="27">
        <f t="shared" si="22"/>
        <v>0.89167879898358815</v>
      </c>
      <c r="L200" s="6">
        <f t="shared" si="23"/>
        <v>0</v>
      </c>
    </row>
    <row r="201" spans="1:12" s="47" customFormat="1">
      <c r="A201" s="79" t="s">
        <v>205</v>
      </c>
      <c r="B201" s="81">
        <v>260413</v>
      </c>
      <c r="C201" s="47" t="s">
        <v>213</v>
      </c>
      <c r="D201" s="79" t="s">
        <v>1117</v>
      </c>
      <c r="E201" s="15">
        <v>0</v>
      </c>
      <c r="F201" s="68">
        <v>0</v>
      </c>
      <c r="G201" s="2">
        <f t="shared" si="18"/>
        <v>0</v>
      </c>
      <c r="H201" s="3">
        <f t="shared" si="19"/>
        <v>2.5212562179090869</v>
      </c>
      <c r="I201" s="1">
        <f t="shared" si="20"/>
        <v>0</v>
      </c>
      <c r="J201" s="1">
        <f t="shared" si="21"/>
        <v>0</v>
      </c>
      <c r="K201" s="27">
        <f t="shared" si="22"/>
        <v>0.89167879898358815</v>
      </c>
      <c r="L201" s="6">
        <f t="shared" si="23"/>
        <v>0</v>
      </c>
    </row>
    <row r="202" spans="1:12" s="47" customFormat="1">
      <c r="A202" s="79" t="s">
        <v>205</v>
      </c>
      <c r="B202" s="81">
        <v>260414</v>
      </c>
      <c r="C202" s="47" t="s">
        <v>214</v>
      </c>
      <c r="D202" s="79" t="s">
        <v>1117</v>
      </c>
      <c r="E202" s="15">
        <v>0</v>
      </c>
      <c r="F202" s="68">
        <v>0</v>
      </c>
      <c r="G202" s="2">
        <f t="shared" si="18"/>
        <v>0</v>
      </c>
      <c r="H202" s="3">
        <f t="shared" si="19"/>
        <v>2.5212562179090869</v>
      </c>
      <c r="I202" s="1">
        <f t="shared" si="20"/>
        <v>0</v>
      </c>
      <c r="J202" s="1">
        <f t="shared" si="21"/>
        <v>0</v>
      </c>
      <c r="K202" s="27">
        <f t="shared" si="22"/>
        <v>0.89167879898358815</v>
      </c>
      <c r="L202" s="6">
        <f t="shared" si="23"/>
        <v>0</v>
      </c>
    </row>
    <row r="203" spans="1:12" s="47" customFormat="1">
      <c r="A203" s="79" t="s">
        <v>205</v>
      </c>
      <c r="B203" s="81">
        <v>260415</v>
      </c>
      <c r="C203" s="47" t="s">
        <v>215</v>
      </c>
      <c r="D203" s="79" t="s">
        <v>1117</v>
      </c>
      <c r="E203" s="15">
        <v>0</v>
      </c>
      <c r="F203" s="68">
        <v>0</v>
      </c>
      <c r="G203" s="2">
        <f t="shared" si="18"/>
        <v>0</v>
      </c>
      <c r="H203" s="3">
        <f t="shared" si="19"/>
        <v>2.5212562179090869</v>
      </c>
      <c r="I203" s="1">
        <f t="shared" si="20"/>
        <v>0</v>
      </c>
      <c r="J203" s="1">
        <f t="shared" si="21"/>
        <v>0</v>
      </c>
      <c r="K203" s="27">
        <f t="shared" si="22"/>
        <v>0.89167879898358815</v>
      </c>
      <c r="L203" s="6">
        <f t="shared" si="23"/>
        <v>0</v>
      </c>
    </row>
    <row r="204" spans="1:12" s="47" customFormat="1">
      <c r="A204" s="79" t="s">
        <v>205</v>
      </c>
      <c r="B204" s="82">
        <v>260417</v>
      </c>
      <c r="C204" s="47" t="s">
        <v>216</v>
      </c>
      <c r="D204" s="79" t="s">
        <v>1117</v>
      </c>
      <c r="E204" s="15">
        <v>0</v>
      </c>
      <c r="F204" s="68">
        <v>0</v>
      </c>
      <c r="G204" s="2">
        <f t="shared" si="18"/>
        <v>0</v>
      </c>
      <c r="H204" s="3">
        <f t="shared" si="19"/>
        <v>2.5212562179090869</v>
      </c>
      <c r="I204" s="1">
        <f t="shared" si="20"/>
        <v>0</v>
      </c>
      <c r="J204" s="1">
        <f t="shared" si="21"/>
        <v>0</v>
      </c>
      <c r="K204" s="27">
        <f t="shared" si="22"/>
        <v>0.89167879898358815</v>
      </c>
      <c r="L204" s="6">
        <f t="shared" si="23"/>
        <v>0</v>
      </c>
    </row>
    <row r="205" spans="1:12" s="47" customFormat="1">
      <c r="A205" s="79" t="s">
        <v>205</v>
      </c>
      <c r="B205" s="81">
        <v>260418</v>
      </c>
      <c r="C205" s="47" t="s">
        <v>217</v>
      </c>
      <c r="D205" s="79" t="s">
        <v>1117</v>
      </c>
      <c r="E205" s="15">
        <v>0</v>
      </c>
      <c r="F205" s="68">
        <v>0</v>
      </c>
      <c r="G205" s="2">
        <f t="shared" si="18"/>
        <v>0</v>
      </c>
      <c r="H205" s="3">
        <f t="shared" si="19"/>
        <v>2.5212562179090869</v>
      </c>
      <c r="I205" s="1">
        <f t="shared" si="20"/>
        <v>0</v>
      </c>
      <c r="J205" s="1">
        <f t="shared" si="21"/>
        <v>0</v>
      </c>
      <c r="K205" s="27">
        <f t="shared" si="22"/>
        <v>0.89167879898358815</v>
      </c>
      <c r="L205" s="6">
        <f t="shared" si="23"/>
        <v>0</v>
      </c>
    </row>
    <row r="206" spans="1:12" s="47" customFormat="1">
      <c r="A206" s="79" t="s">
        <v>205</v>
      </c>
      <c r="B206" s="81">
        <v>260419</v>
      </c>
      <c r="C206" s="47" t="s">
        <v>218</v>
      </c>
      <c r="D206" s="79" t="s">
        <v>1117</v>
      </c>
      <c r="E206" s="15">
        <v>0</v>
      </c>
      <c r="F206" s="68">
        <v>0</v>
      </c>
      <c r="G206" s="2">
        <f t="shared" si="18"/>
        <v>0</v>
      </c>
      <c r="H206" s="3">
        <f t="shared" si="19"/>
        <v>2.5212562179090869</v>
      </c>
      <c r="I206" s="1">
        <f t="shared" si="20"/>
        <v>0</v>
      </c>
      <c r="J206" s="1">
        <f t="shared" si="21"/>
        <v>0</v>
      </c>
      <c r="K206" s="27">
        <f t="shared" si="22"/>
        <v>0.89167879898358815</v>
      </c>
      <c r="L206" s="6">
        <f t="shared" si="23"/>
        <v>0</v>
      </c>
    </row>
    <row r="207" spans="1:12" s="47" customFormat="1">
      <c r="A207" s="79" t="s">
        <v>205</v>
      </c>
      <c r="B207" s="81">
        <v>260421</v>
      </c>
      <c r="C207" s="47" t="s">
        <v>219</v>
      </c>
      <c r="D207" s="79" t="s">
        <v>1117</v>
      </c>
      <c r="E207" s="15">
        <v>0</v>
      </c>
      <c r="F207" s="68">
        <v>0</v>
      </c>
      <c r="G207" s="2">
        <f t="shared" si="18"/>
        <v>0</v>
      </c>
      <c r="H207" s="3">
        <f t="shared" si="19"/>
        <v>2.5212562179090869</v>
      </c>
      <c r="I207" s="1">
        <f t="shared" si="20"/>
        <v>0</v>
      </c>
      <c r="J207" s="1">
        <f t="shared" si="21"/>
        <v>0</v>
      </c>
      <c r="K207" s="27">
        <f t="shared" si="22"/>
        <v>0.89167879898358815</v>
      </c>
      <c r="L207" s="6">
        <f t="shared" si="23"/>
        <v>0</v>
      </c>
    </row>
    <row r="208" spans="1:12" s="47" customFormat="1">
      <c r="A208" s="79" t="s">
        <v>220</v>
      </c>
      <c r="B208" s="81">
        <v>270425</v>
      </c>
      <c r="C208" s="47" t="s">
        <v>221</v>
      </c>
      <c r="D208" s="79" t="s">
        <v>1117</v>
      </c>
      <c r="E208" s="15">
        <v>0</v>
      </c>
      <c r="F208" s="68">
        <v>0</v>
      </c>
      <c r="G208" s="2">
        <f t="shared" si="18"/>
        <v>0</v>
      </c>
      <c r="H208" s="3">
        <f t="shared" si="19"/>
        <v>2.5212562179090869</v>
      </c>
      <c r="I208" s="1">
        <f t="shared" si="20"/>
        <v>0</v>
      </c>
      <c r="J208" s="1">
        <f t="shared" si="21"/>
        <v>0</v>
      </c>
      <c r="K208" s="27">
        <f t="shared" si="22"/>
        <v>0.89167879898358815</v>
      </c>
      <c r="L208" s="6">
        <f t="shared" si="23"/>
        <v>0</v>
      </c>
    </row>
    <row r="209" spans="1:12" s="47" customFormat="1">
      <c r="A209" s="79" t="s">
        <v>220</v>
      </c>
      <c r="B209" s="82">
        <v>270426</v>
      </c>
      <c r="C209" s="47" t="s">
        <v>222</v>
      </c>
      <c r="D209" s="79" t="s">
        <v>1117</v>
      </c>
      <c r="E209" s="15">
        <v>0</v>
      </c>
      <c r="F209" s="68">
        <v>0</v>
      </c>
      <c r="G209" s="2">
        <f t="shared" si="18"/>
        <v>0</v>
      </c>
      <c r="H209" s="3">
        <f t="shared" si="19"/>
        <v>2.5212562179090869</v>
      </c>
      <c r="I209" s="1">
        <f t="shared" si="20"/>
        <v>0</v>
      </c>
      <c r="J209" s="1">
        <f t="shared" si="21"/>
        <v>0</v>
      </c>
      <c r="K209" s="27">
        <f t="shared" si="22"/>
        <v>0.89167879898358815</v>
      </c>
      <c r="L209" s="6">
        <f t="shared" si="23"/>
        <v>0</v>
      </c>
    </row>
    <row r="210" spans="1:12" s="47" customFormat="1">
      <c r="A210" s="79" t="s">
        <v>220</v>
      </c>
      <c r="B210" s="81">
        <v>270428</v>
      </c>
      <c r="C210" s="47" t="s">
        <v>223</v>
      </c>
      <c r="D210" s="79" t="s">
        <v>1117</v>
      </c>
      <c r="E210" s="15">
        <v>0</v>
      </c>
      <c r="F210" s="68">
        <v>0</v>
      </c>
      <c r="G210" s="2">
        <f t="shared" si="18"/>
        <v>0</v>
      </c>
      <c r="H210" s="3">
        <f t="shared" si="19"/>
        <v>2.5212562179090869</v>
      </c>
      <c r="I210" s="1">
        <f t="shared" si="20"/>
        <v>0</v>
      </c>
      <c r="J210" s="1">
        <f t="shared" si="21"/>
        <v>0</v>
      </c>
      <c r="K210" s="27">
        <f t="shared" si="22"/>
        <v>0.89167879898358815</v>
      </c>
      <c r="L210" s="6">
        <f t="shared" si="23"/>
        <v>0</v>
      </c>
    </row>
    <row r="211" spans="1:12" s="47" customFormat="1">
      <c r="A211" s="79" t="s">
        <v>220</v>
      </c>
      <c r="B211" s="81">
        <v>270429</v>
      </c>
      <c r="C211" s="47" t="s">
        <v>224</v>
      </c>
      <c r="D211" s="79" t="s">
        <v>1117</v>
      </c>
      <c r="E211" s="15">
        <v>0</v>
      </c>
      <c r="F211" s="68">
        <v>0</v>
      </c>
      <c r="G211" s="2">
        <f t="shared" si="18"/>
        <v>0</v>
      </c>
      <c r="H211" s="3">
        <f t="shared" si="19"/>
        <v>2.5212562179090869</v>
      </c>
      <c r="I211" s="1">
        <f t="shared" si="20"/>
        <v>0</v>
      </c>
      <c r="J211" s="1">
        <f t="shared" si="21"/>
        <v>0</v>
      </c>
      <c r="K211" s="27">
        <f t="shared" si="22"/>
        <v>0.89167879898358815</v>
      </c>
      <c r="L211" s="6">
        <f t="shared" si="23"/>
        <v>0</v>
      </c>
    </row>
    <row r="212" spans="1:12" s="47" customFormat="1">
      <c r="A212" s="79" t="s">
        <v>220</v>
      </c>
      <c r="B212" s="81">
        <v>270430</v>
      </c>
      <c r="C212" s="47" t="s">
        <v>225</v>
      </c>
      <c r="D212" s="79" t="s">
        <v>1117</v>
      </c>
      <c r="E212" s="15">
        <v>0</v>
      </c>
      <c r="F212" s="68">
        <v>0</v>
      </c>
      <c r="G212" s="2">
        <f t="shared" si="18"/>
        <v>0</v>
      </c>
      <c r="H212" s="3">
        <f t="shared" si="19"/>
        <v>2.5212562179090869</v>
      </c>
      <c r="I212" s="1">
        <f t="shared" si="20"/>
        <v>0</v>
      </c>
      <c r="J212" s="1">
        <f t="shared" si="21"/>
        <v>0</v>
      </c>
      <c r="K212" s="27">
        <f t="shared" si="22"/>
        <v>0.89167879898358815</v>
      </c>
      <c r="L212" s="6">
        <f t="shared" si="23"/>
        <v>0</v>
      </c>
    </row>
    <row r="213" spans="1:12" s="47" customFormat="1">
      <c r="A213" s="79" t="s">
        <v>220</v>
      </c>
      <c r="B213" s="81">
        <v>270432</v>
      </c>
      <c r="C213" s="47" t="s">
        <v>226</v>
      </c>
      <c r="D213" s="79" t="s">
        <v>1117</v>
      </c>
      <c r="E213" s="15">
        <v>0</v>
      </c>
      <c r="F213" s="68">
        <v>0</v>
      </c>
      <c r="G213" s="2">
        <f t="shared" si="18"/>
        <v>0</v>
      </c>
      <c r="H213" s="3">
        <f t="shared" si="19"/>
        <v>2.5212562179090869</v>
      </c>
      <c r="I213" s="1">
        <f t="shared" si="20"/>
        <v>0</v>
      </c>
      <c r="J213" s="1">
        <f t="shared" si="21"/>
        <v>0</v>
      </c>
      <c r="K213" s="27">
        <f t="shared" si="22"/>
        <v>0.89167879898358815</v>
      </c>
      <c r="L213" s="6">
        <f t="shared" si="23"/>
        <v>0</v>
      </c>
    </row>
    <row r="214" spans="1:12" s="47" customFormat="1">
      <c r="A214" s="79" t="s">
        <v>220</v>
      </c>
      <c r="B214" s="81">
        <v>270433</v>
      </c>
      <c r="C214" s="47" t="s">
        <v>227</v>
      </c>
      <c r="D214" s="79" t="s">
        <v>1117</v>
      </c>
      <c r="E214" s="15">
        <v>0</v>
      </c>
      <c r="F214" s="68">
        <v>0</v>
      </c>
      <c r="G214" s="2">
        <f t="shared" si="18"/>
        <v>0</v>
      </c>
      <c r="H214" s="3">
        <f t="shared" si="19"/>
        <v>2.5212562179090869</v>
      </c>
      <c r="I214" s="1">
        <f t="shared" si="20"/>
        <v>0</v>
      </c>
      <c r="J214" s="1">
        <f t="shared" si="21"/>
        <v>0</v>
      </c>
      <c r="K214" s="27">
        <f t="shared" si="22"/>
        <v>0.89167879898358815</v>
      </c>
      <c r="L214" s="6">
        <f t="shared" si="23"/>
        <v>0</v>
      </c>
    </row>
    <row r="215" spans="1:12" s="47" customFormat="1">
      <c r="A215" s="79" t="s">
        <v>220</v>
      </c>
      <c r="B215" s="81">
        <v>270435</v>
      </c>
      <c r="C215" s="47" t="s">
        <v>228</v>
      </c>
      <c r="D215" s="79" t="s">
        <v>1117</v>
      </c>
      <c r="E215" s="15">
        <v>0</v>
      </c>
      <c r="F215" s="68">
        <v>0</v>
      </c>
      <c r="G215" s="2">
        <f t="shared" si="18"/>
        <v>0</v>
      </c>
      <c r="H215" s="3">
        <f t="shared" si="19"/>
        <v>2.5212562179090869</v>
      </c>
      <c r="I215" s="1">
        <f t="shared" si="20"/>
        <v>0</v>
      </c>
      <c r="J215" s="1">
        <f t="shared" si="21"/>
        <v>0</v>
      </c>
      <c r="K215" s="27">
        <f t="shared" si="22"/>
        <v>0.89167879898358815</v>
      </c>
      <c r="L215" s="6">
        <f t="shared" si="23"/>
        <v>0</v>
      </c>
    </row>
    <row r="216" spans="1:12" s="47" customFormat="1">
      <c r="A216" s="79" t="s">
        <v>220</v>
      </c>
      <c r="B216" s="81">
        <v>270438</v>
      </c>
      <c r="C216" s="47" t="s">
        <v>229</v>
      </c>
      <c r="D216" s="79" t="s">
        <v>1117</v>
      </c>
      <c r="E216" s="15">
        <v>0</v>
      </c>
      <c r="F216" s="68">
        <v>0</v>
      </c>
      <c r="G216" s="2">
        <f t="shared" si="18"/>
        <v>0</v>
      </c>
      <c r="H216" s="3">
        <f t="shared" si="19"/>
        <v>2.5212562179090869</v>
      </c>
      <c r="I216" s="1">
        <f t="shared" si="20"/>
        <v>0</v>
      </c>
      <c r="J216" s="1">
        <f t="shared" si="21"/>
        <v>0</v>
      </c>
      <c r="K216" s="27">
        <f t="shared" si="22"/>
        <v>0.89167879898358815</v>
      </c>
      <c r="L216" s="6">
        <f t="shared" si="23"/>
        <v>0</v>
      </c>
    </row>
    <row r="217" spans="1:12" s="47" customFormat="1">
      <c r="A217" s="79" t="s">
        <v>220</v>
      </c>
      <c r="B217" s="81">
        <v>270441</v>
      </c>
      <c r="C217" s="47" t="s">
        <v>230</v>
      </c>
      <c r="D217" s="79" t="s">
        <v>1117</v>
      </c>
      <c r="E217" s="15">
        <v>0</v>
      </c>
      <c r="F217" s="68">
        <v>0</v>
      </c>
      <c r="G217" s="2">
        <f t="shared" si="18"/>
        <v>0</v>
      </c>
      <c r="H217" s="3">
        <f t="shared" si="19"/>
        <v>2.5212562179090869</v>
      </c>
      <c r="I217" s="1">
        <f t="shared" si="20"/>
        <v>0</v>
      </c>
      <c r="J217" s="1">
        <f t="shared" si="21"/>
        <v>0</v>
      </c>
      <c r="K217" s="27">
        <f t="shared" si="22"/>
        <v>0.89167879898358815</v>
      </c>
      <c r="L217" s="6">
        <f t="shared" si="23"/>
        <v>0</v>
      </c>
    </row>
    <row r="218" spans="1:12" s="47" customFormat="1">
      <c r="A218" s="79" t="s">
        <v>231</v>
      </c>
      <c r="B218" s="82">
        <v>280446</v>
      </c>
      <c r="C218" s="47" t="s">
        <v>232</v>
      </c>
      <c r="D218" s="79" t="s">
        <v>1117</v>
      </c>
      <c r="E218" s="15">
        <v>0</v>
      </c>
      <c r="F218" s="68">
        <v>0</v>
      </c>
      <c r="G218" s="2">
        <f t="shared" si="18"/>
        <v>0</v>
      </c>
      <c r="H218" s="3">
        <f t="shared" si="19"/>
        <v>2.5212562179090869</v>
      </c>
      <c r="I218" s="1">
        <f t="shared" si="20"/>
        <v>0</v>
      </c>
      <c r="J218" s="1">
        <f t="shared" si="21"/>
        <v>0</v>
      </c>
      <c r="K218" s="27">
        <f t="shared" si="22"/>
        <v>0.89167879898358815</v>
      </c>
      <c r="L218" s="6">
        <f t="shared" si="23"/>
        <v>0</v>
      </c>
    </row>
    <row r="219" spans="1:12" s="47" customFormat="1">
      <c r="A219" s="79" t="s">
        <v>231</v>
      </c>
      <c r="B219" s="82">
        <v>280447</v>
      </c>
      <c r="C219" s="47" t="s">
        <v>233</v>
      </c>
      <c r="D219" s="79" t="s">
        <v>1117</v>
      </c>
      <c r="E219" s="15">
        <v>0</v>
      </c>
      <c r="F219" s="68">
        <v>0</v>
      </c>
      <c r="G219" s="2">
        <f t="shared" si="18"/>
        <v>0</v>
      </c>
      <c r="H219" s="3">
        <f t="shared" si="19"/>
        <v>2.5212562179090869</v>
      </c>
      <c r="I219" s="1">
        <f t="shared" si="20"/>
        <v>0</v>
      </c>
      <c r="J219" s="1">
        <f t="shared" si="21"/>
        <v>0</v>
      </c>
      <c r="K219" s="27">
        <f t="shared" si="22"/>
        <v>0.89167879898358815</v>
      </c>
      <c r="L219" s="6">
        <f t="shared" si="23"/>
        <v>0</v>
      </c>
    </row>
    <row r="220" spans="1:12" s="47" customFormat="1">
      <c r="A220" s="79" t="s">
        <v>231</v>
      </c>
      <c r="B220" s="82">
        <v>280448</v>
      </c>
      <c r="C220" s="47" t="s">
        <v>234</v>
      </c>
      <c r="D220" s="79" t="s">
        <v>1117</v>
      </c>
      <c r="E220" s="15">
        <v>0</v>
      </c>
      <c r="F220" s="68">
        <v>0</v>
      </c>
      <c r="G220" s="2">
        <f t="shared" si="18"/>
        <v>0</v>
      </c>
      <c r="H220" s="3">
        <f t="shared" si="19"/>
        <v>2.5212562179090869</v>
      </c>
      <c r="I220" s="1">
        <f t="shared" si="20"/>
        <v>0</v>
      </c>
      <c r="J220" s="1">
        <f t="shared" si="21"/>
        <v>0</v>
      </c>
      <c r="K220" s="27">
        <f t="shared" si="22"/>
        <v>0.89167879898358815</v>
      </c>
      <c r="L220" s="6">
        <f t="shared" si="23"/>
        <v>0</v>
      </c>
    </row>
    <row r="221" spans="1:12" s="47" customFormat="1">
      <c r="A221" s="79" t="s">
        <v>231</v>
      </c>
      <c r="B221" s="81">
        <v>280451</v>
      </c>
      <c r="C221" s="47" t="s">
        <v>235</v>
      </c>
      <c r="D221" s="79" t="s">
        <v>1117</v>
      </c>
      <c r="E221" s="15">
        <v>0</v>
      </c>
      <c r="F221" s="68">
        <v>0</v>
      </c>
      <c r="G221" s="2">
        <f t="shared" si="18"/>
        <v>0</v>
      </c>
      <c r="H221" s="3">
        <f t="shared" si="19"/>
        <v>2.5212562179090869</v>
      </c>
      <c r="I221" s="1">
        <f t="shared" si="20"/>
        <v>0</v>
      </c>
      <c r="J221" s="1">
        <f t="shared" si="21"/>
        <v>0</v>
      </c>
      <c r="K221" s="27">
        <f t="shared" si="22"/>
        <v>0.89167879898358815</v>
      </c>
      <c r="L221" s="6">
        <f t="shared" si="23"/>
        <v>0</v>
      </c>
    </row>
    <row r="222" spans="1:12" s="47" customFormat="1">
      <c r="A222" s="79" t="s">
        <v>231</v>
      </c>
      <c r="B222" s="82">
        <v>280452</v>
      </c>
      <c r="C222" s="47" t="s">
        <v>236</v>
      </c>
      <c r="D222" s="79" t="s">
        <v>1117</v>
      </c>
      <c r="E222" s="15">
        <v>0</v>
      </c>
      <c r="F222" s="68">
        <v>0</v>
      </c>
      <c r="G222" s="2">
        <f t="shared" si="18"/>
        <v>0</v>
      </c>
      <c r="H222" s="3">
        <f t="shared" si="19"/>
        <v>2.5212562179090869</v>
      </c>
      <c r="I222" s="1">
        <f t="shared" si="20"/>
        <v>0</v>
      </c>
      <c r="J222" s="1">
        <f t="shared" si="21"/>
        <v>0</v>
      </c>
      <c r="K222" s="27">
        <f t="shared" si="22"/>
        <v>0.89167879898358815</v>
      </c>
      <c r="L222" s="6">
        <f t="shared" si="23"/>
        <v>0</v>
      </c>
    </row>
    <row r="223" spans="1:12" s="47" customFormat="1">
      <c r="A223" s="79" t="s">
        <v>231</v>
      </c>
      <c r="B223" s="82">
        <v>280454</v>
      </c>
      <c r="C223" s="47" t="s">
        <v>237</v>
      </c>
      <c r="D223" s="79" t="s">
        <v>1117</v>
      </c>
      <c r="E223" s="15">
        <v>0</v>
      </c>
      <c r="F223" s="68">
        <v>0</v>
      </c>
      <c r="G223" s="2">
        <f t="shared" si="18"/>
        <v>0</v>
      </c>
      <c r="H223" s="3">
        <f t="shared" si="19"/>
        <v>2.5212562179090869</v>
      </c>
      <c r="I223" s="1">
        <f t="shared" si="20"/>
        <v>0</v>
      </c>
      <c r="J223" s="1">
        <f t="shared" si="21"/>
        <v>0</v>
      </c>
      <c r="K223" s="27">
        <f t="shared" si="22"/>
        <v>0.89167879898358815</v>
      </c>
      <c r="L223" s="6">
        <f t="shared" si="23"/>
        <v>0</v>
      </c>
    </row>
    <row r="224" spans="1:12" s="47" customFormat="1">
      <c r="A224" s="79" t="s">
        <v>231</v>
      </c>
      <c r="B224" s="82">
        <v>280455</v>
      </c>
      <c r="C224" s="47" t="s">
        <v>238</v>
      </c>
      <c r="D224" s="79" t="s">
        <v>1117</v>
      </c>
      <c r="E224" s="15">
        <v>0</v>
      </c>
      <c r="F224" s="68">
        <v>0</v>
      </c>
      <c r="G224" s="2">
        <f t="shared" si="18"/>
        <v>0</v>
      </c>
      <c r="H224" s="3">
        <f t="shared" si="19"/>
        <v>2.5212562179090869</v>
      </c>
      <c r="I224" s="1">
        <f t="shared" si="20"/>
        <v>0</v>
      </c>
      <c r="J224" s="1">
        <f t="shared" si="21"/>
        <v>0</v>
      </c>
      <c r="K224" s="27">
        <f t="shared" si="22"/>
        <v>0.89167879898358815</v>
      </c>
      <c r="L224" s="6">
        <f t="shared" si="23"/>
        <v>0</v>
      </c>
    </row>
    <row r="225" spans="1:12" s="47" customFormat="1">
      <c r="A225" s="79" t="s">
        <v>231</v>
      </c>
      <c r="B225" s="82">
        <v>280456</v>
      </c>
      <c r="C225" s="47" t="s">
        <v>239</v>
      </c>
      <c r="D225" s="79" t="s">
        <v>1117</v>
      </c>
      <c r="E225" s="15">
        <v>0</v>
      </c>
      <c r="F225" s="68">
        <v>0</v>
      </c>
      <c r="G225" s="2">
        <f t="shared" si="18"/>
        <v>0</v>
      </c>
      <c r="H225" s="3">
        <f t="shared" si="19"/>
        <v>2.5212562179090869</v>
      </c>
      <c r="I225" s="1">
        <f t="shared" si="20"/>
        <v>0</v>
      </c>
      <c r="J225" s="1">
        <f t="shared" si="21"/>
        <v>0</v>
      </c>
      <c r="K225" s="27">
        <f t="shared" si="22"/>
        <v>0.89167879898358815</v>
      </c>
      <c r="L225" s="6">
        <f t="shared" si="23"/>
        <v>0</v>
      </c>
    </row>
    <row r="226" spans="1:12" s="47" customFormat="1">
      <c r="A226" s="79" t="s">
        <v>231</v>
      </c>
      <c r="B226" s="81">
        <v>280457</v>
      </c>
      <c r="C226" s="47" t="s">
        <v>240</v>
      </c>
      <c r="D226" s="79" t="s">
        <v>1117</v>
      </c>
      <c r="E226" s="15">
        <v>0</v>
      </c>
      <c r="F226" s="68">
        <v>0</v>
      </c>
      <c r="G226" s="2">
        <f t="shared" si="18"/>
        <v>0</v>
      </c>
      <c r="H226" s="3">
        <f t="shared" si="19"/>
        <v>2.5212562179090869</v>
      </c>
      <c r="I226" s="1">
        <f t="shared" si="20"/>
        <v>0</v>
      </c>
      <c r="J226" s="1">
        <f t="shared" si="21"/>
        <v>0</v>
      </c>
      <c r="K226" s="27">
        <f t="shared" si="22"/>
        <v>0.89167879898358815</v>
      </c>
      <c r="L226" s="6">
        <f t="shared" si="23"/>
        <v>0</v>
      </c>
    </row>
    <row r="227" spans="1:12" s="47" customFormat="1">
      <c r="A227" s="79" t="s">
        <v>231</v>
      </c>
      <c r="B227" s="81">
        <v>280461</v>
      </c>
      <c r="C227" s="47" t="s">
        <v>241</v>
      </c>
      <c r="D227" s="79" t="s">
        <v>1117</v>
      </c>
      <c r="E227" s="15">
        <v>0</v>
      </c>
      <c r="F227" s="68">
        <v>0</v>
      </c>
      <c r="G227" s="2">
        <f t="shared" si="18"/>
        <v>0</v>
      </c>
      <c r="H227" s="3">
        <f t="shared" si="19"/>
        <v>2.5212562179090869</v>
      </c>
      <c r="I227" s="1">
        <f t="shared" si="20"/>
        <v>0</v>
      </c>
      <c r="J227" s="1">
        <f t="shared" si="21"/>
        <v>0</v>
      </c>
      <c r="K227" s="27">
        <f t="shared" si="22"/>
        <v>0.89167879898358815</v>
      </c>
      <c r="L227" s="6">
        <f t="shared" si="23"/>
        <v>0</v>
      </c>
    </row>
    <row r="228" spans="1:12" s="47" customFormat="1">
      <c r="A228" s="79" t="s">
        <v>231</v>
      </c>
      <c r="B228" s="82">
        <v>280462</v>
      </c>
      <c r="C228" s="47" t="s">
        <v>242</v>
      </c>
      <c r="D228" s="79" t="s">
        <v>1117</v>
      </c>
      <c r="E228" s="15">
        <v>0</v>
      </c>
      <c r="F228" s="68">
        <v>0</v>
      </c>
      <c r="G228" s="2">
        <f t="shared" si="18"/>
        <v>0</v>
      </c>
      <c r="H228" s="3">
        <f t="shared" si="19"/>
        <v>2.5212562179090869</v>
      </c>
      <c r="I228" s="1">
        <f t="shared" si="20"/>
        <v>0</v>
      </c>
      <c r="J228" s="1">
        <f t="shared" si="21"/>
        <v>0</v>
      </c>
      <c r="K228" s="27">
        <f t="shared" si="22"/>
        <v>0.89167879898358815</v>
      </c>
      <c r="L228" s="6">
        <f t="shared" si="23"/>
        <v>0</v>
      </c>
    </row>
    <row r="229" spans="1:12" s="47" customFormat="1">
      <c r="A229" s="79" t="s">
        <v>231</v>
      </c>
      <c r="B229" s="81">
        <v>280466</v>
      </c>
      <c r="C229" s="47" t="s">
        <v>243</v>
      </c>
      <c r="D229" s="79" t="s">
        <v>1117</v>
      </c>
      <c r="E229" s="15">
        <v>0</v>
      </c>
      <c r="F229" s="68">
        <v>0</v>
      </c>
      <c r="G229" s="2">
        <f t="shared" si="18"/>
        <v>0</v>
      </c>
      <c r="H229" s="3">
        <f t="shared" si="19"/>
        <v>2.5212562179090869</v>
      </c>
      <c r="I229" s="1">
        <f t="shared" si="20"/>
        <v>0</v>
      </c>
      <c r="J229" s="1">
        <f t="shared" si="21"/>
        <v>0</v>
      </c>
      <c r="K229" s="27">
        <f t="shared" si="22"/>
        <v>0.89167879898358815</v>
      </c>
      <c r="L229" s="6">
        <f t="shared" si="23"/>
        <v>0</v>
      </c>
    </row>
    <row r="230" spans="1:12" s="47" customFormat="1">
      <c r="A230" s="79" t="s">
        <v>231</v>
      </c>
      <c r="B230" s="82">
        <v>280467</v>
      </c>
      <c r="C230" s="47" t="s">
        <v>244</v>
      </c>
      <c r="D230" s="79" t="s">
        <v>1117</v>
      </c>
      <c r="E230" s="15">
        <v>0</v>
      </c>
      <c r="F230" s="68">
        <v>0</v>
      </c>
      <c r="G230" s="2">
        <f t="shared" si="18"/>
        <v>0</v>
      </c>
      <c r="H230" s="3">
        <f t="shared" si="19"/>
        <v>2.5212562179090869</v>
      </c>
      <c r="I230" s="1">
        <f t="shared" si="20"/>
        <v>0</v>
      </c>
      <c r="J230" s="1">
        <f t="shared" si="21"/>
        <v>0</v>
      </c>
      <c r="K230" s="27">
        <f t="shared" si="22"/>
        <v>0.89167879898358815</v>
      </c>
      <c r="L230" s="6">
        <f t="shared" si="23"/>
        <v>0</v>
      </c>
    </row>
    <row r="231" spans="1:12" s="47" customFormat="1">
      <c r="A231" s="79" t="s">
        <v>231</v>
      </c>
      <c r="B231" s="82">
        <v>283301</v>
      </c>
      <c r="C231" s="47" t="s">
        <v>245</v>
      </c>
      <c r="D231" s="79" t="s">
        <v>1117</v>
      </c>
      <c r="E231" s="15">
        <v>0</v>
      </c>
      <c r="F231" s="68">
        <v>0</v>
      </c>
      <c r="G231" s="2">
        <f t="shared" si="18"/>
        <v>0</v>
      </c>
      <c r="H231" s="3">
        <f t="shared" si="19"/>
        <v>2.5212562179090869</v>
      </c>
      <c r="I231" s="1">
        <f t="shared" si="20"/>
        <v>0</v>
      </c>
      <c r="J231" s="1">
        <f t="shared" si="21"/>
        <v>0</v>
      </c>
      <c r="K231" s="27">
        <f t="shared" si="22"/>
        <v>0.89167879898358815</v>
      </c>
      <c r="L231" s="6">
        <f t="shared" si="23"/>
        <v>0</v>
      </c>
    </row>
    <row r="232" spans="1:12" s="47" customFormat="1">
      <c r="A232" s="79" t="s">
        <v>231</v>
      </c>
      <c r="B232" s="82">
        <v>287449</v>
      </c>
      <c r="C232" s="47" t="s">
        <v>246</v>
      </c>
      <c r="D232" s="79" t="s">
        <v>1117</v>
      </c>
      <c r="E232" s="15">
        <v>0</v>
      </c>
      <c r="F232" s="68">
        <v>0</v>
      </c>
      <c r="G232" s="2">
        <f t="shared" si="18"/>
        <v>0</v>
      </c>
      <c r="H232" s="3">
        <f t="shared" si="19"/>
        <v>2.5212562179090869</v>
      </c>
      <c r="I232" s="1">
        <f t="shared" si="20"/>
        <v>0</v>
      </c>
      <c r="J232" s="1">
        <f t="shared" si="21"/>
        <v>0</v>
      </c>
      <c r="K232" s="27">
        <f t="shared" si="22"/>
        <v>0.89167879898358815</v>
      </c>
      <c r="L232" s="6">
        <f t="shared" si="23"/>
        <v>0</v>
      </c>
    </row>
    <row r="233" spans="1:12" s="47" customFormat="1">
      <c r="A233" s="79" t="s">
        <v>247</v>
      </c>
      <c r="B233" s="81">
        <v>290280</v>
      </c>
      <c r="C233" s="47" t="s">
        <v>248</v>
      </c>
      <c r="D233" s="79" t="s">
        <v>1117</v>
      </c>
      <c r="E233" s="15">
        <v>0</v>
      </c>
      <c r="F233" s="68">
        <v>0</v>
      </c>
      <c r="G233" s="2">
        <f t="shared" si="18"/>
        <v>0</v>
      </c>
      <c r="H233" s="3">
        <f t="shared" si="19"/>
        <v>2.5212562179090869</v>
      </c>
      <c r="I233" s="1">
        <f t="shared" si="20"/>
        <v>0</v>
      </c>
      <c r="J233" s="1">
        <f t="shared" si="21"/>
        <v>0</v>
      </c>
      <c r="K233" s="27">
        <f t="shared" si="22"/>
        <v>0.89167879898358815</v>
      </c>
      <c r="L233" s="6">
        <f t="shared" si="23"/>
        <v>0</v>
      </c>
    </row>
    <row r="234" spans="1:12" s="47" customFormat="1">
      <c r="A234" s="79" t="s">
        <v>247</v>
      </c>
      <c r="B234" s="81">
        <v>290553</v>
      </c>
      <c r="C234" s="47" t="s">
        <v>249</v>
      </c>
      <c r="D234" s="79" t="s">
        <v>1117</v>
      </c>
      <c r="E234" s="15">
        <v>0</v>
      </c>
      <c r="F234" s="68">
        <v>0</v>
      </c>
      <c r="G234" s="2">
        <f t="shared" si="18"/>
        <v>0</v>
      </c>
      <c r="H234" s="3">
        <f t="shared" si="19"/>
        <v>2.5212562179090869</v>
      </c>
      <c r="I234" s="1">
        <f t="shared" si="20"/>
        <v>0</v>
      </c>
      <c r="J234" s="1">
        <f t="shared" si="21"/>
        <v>0</v>
      </c>
      <c r="K234" s="27">
        <f t="shared" si="22"/>
        <v>0.89167879898358815</v>
      </c>
      <c r="L234" s="6">
        <f t="shared" si="23"/>
        <v>0</v>
      </c>
    </row>
    <row r="235" spans="1:12" s="47" customFormat="1">
      <c r="A235" s="79" t="s">
        <v>247</v>
      </c>
      <c r="B235" s="81">
        <v>290554</v>
      </c>
      <c r="C235" s="47" t="s">
        <v>250</v>
      </c>
      <c r="D235" s="79" t="s">
        <v>1117</v>
      </c>
      <c r="E235" s="15">
        <v>0</v>
      </c>
      <c r="F235" s="68">
        <v>0</v>
      </c>
      <c r="G235" s="2">
        <f t="shared" si="18"/>
        <v>0</v>
      </c>
      <c r="H235" s="3">
        <f t="shared" si="19"/>
        <v>2.5212562179090869</v>
      </c>
      <c r="I235" s="1">
        <f t="shared" si="20"/>
        <v>0</v>
      </c>
      <c r="J235" s="1">
        <f t="shared" si="21"/>
        <v>0</v>
      </c>
      <c r="K235" s="27">
        <f t="shared" si="22"/>
        <v>0.89167879898358815</v>
      </c>
      <c r="L235" s="6">
        <f t="shared" si="23"/>
        <v>0</v>
      </c>
    </row>
    <row r="236" spans="1:12" s="47" customFormat="1">
      <c r="A236" s="79" t="s">
        <v>247</v>
      </c>
      <c r="B236" s="82">
        <v>290559</v>
      </c>
      <c r="C236" s="47" t="s">
        <v>251</v>
      </c>
      <c r="D236" s="79" t="s">
        <v>1117</v>
      </c>
      <c r="E236" s="15">
        <v>0</v>
      </c>
      <c r="F236" s="68">
        <v>0</v>
      </c>
      <c r="G236" s="2">
        <f t="shared" si="18"/>
        <v>0</v>
      </c>
      <c r="H236" s="3">
        <f t="shared" si="19"/>
        <v>2.5212562179090869</v>
      </c>
      <c r="I236" s="1">
        <f t="shared" si="20"/>
        <v>0</v>
      </c>
      <c r="J236" s="1">
        <f t="shared" si="21"/>
        <v>0</v>
      </c>
      <c r="K236" s="27">
        <f t="shared" si="22"/>
        <v>0.89167879898358815</v>
      </c>
      <c r="L236" s="6">
        <f t="shared" si="23"/>
        <v>0</v>
      </c>
    </row>
    <row r="237" spans="1:12" s="47" customFormat="1">
      <c r="A237" s="79" t="s">
        <v>247</v>
      </c>
      <c r="B237" s="82">
        <v>290561</v>
      </c>
      <c r="C237" s="47" t="s">
        <v>252</v>
      </c>
      <c r="D237" s="79" t="s">
        <v>1117</v>
      </c>
      <c r="E237" s="15">
        <v>0</v>
      </c>
      <c r="F237" s="68">
        <v>0</v>
      </c>
      <c r="G237" s="2">
        <f t="shared" si="18"/>
        <v>0</v>
      </c>
      <c r="H237" s="3">
        <f t="shared" si="19"/>
        <v>2.5212562179090869</v>
      </c>
      <c r="I237" s="1">
        <f t="shared" si="20"/>
        <v>0</v>
      </c>
      <c r="J237" s="1">
        <f t="shared" si="21"/>
        <v>0</v>
      </c>
      <c r="K237" s="27">
        <f t="shared" si="22"/>
        <v>0.89167879898358815</v>
      </c>
      <c r="L237" s="6">
        <f t="shared" si="23"/>
        <v>0</v>
      </c>
    </row>
    <row r="238" spans="1:12" s="47" customFormat="1">
      <c r="A238" s="79" t="s">
        <v>247</v>
      </c>
      <c r="B238" s="82">
        <v>290562</v>
      </c>
      <c r="C238" s="47" t="s">
        <v>253</v>
      </c>
      <c r="D238" s="79" t="s">
        <v>1117</v>
      </c>
      <c r="E238" s="15">
        <v>0</v>
      </c>
      <c r="F238" s="68">
        <v>0</v>
      </c>
      <c r="G238" s="2">
        <f t="shared" si="18"/>
        <v>0</v>
      </c>
      <c r="H238" s="3">
        <f t="shared" si="19"/>
        <v>2.5212562179090869</v>
      </c>
      <c r="I238" s="1">
        <f t="shared" si="20"/>
        <v>0</v>
      </c>
      <c r="J238" s="1">
        <f t="shared" si="21"/>
        <v>0</v>
      </c>
      <c r="K238" s="27">
        <f t="shared" si="22"/>
        <v>0.89167879898358815</v>
      </c>
      <c r="L238" s="6">
        <f t="shared" si="23"/>
        <v>0</v>
      </c>
    </row>
    <row r="239" spans="1:12" s="47" customFormat="1">
      <c r="A239" s="79" t="s">
        <v>247</v>
      </c>
      <c r="B239" s="81">
        <v>290565</v>
      </c>
      <c r="C239" s="47" t="s">
        <v>254</v>
      </c>
      <c r="D239" s="79" t="s">
        <v>1117</v>
      </c>
      <c r="E239" s="15">
        <v>0</v>
      </c>
      <c r="F239" s="68">
        <v>0</v>
      </c>
      <c r="G239" s="2">
        <f t="shared" si="18"/>
        <v>0</v>
      </c>
      <c r="H239" s="3">
        <f t="shared" si="19"/>
        <v>2.5212562179090869</v>
      </c>
      <c r="I239" s="1">
        <f t="shared" si="20"/>
        <v>0</v>
      </c>
      <c r="J239" s="1">
        <f t="shared" si="21"/>
        <v>0</v>
      </c>
      <c r="K239" s="27">
        <f t="shared" si="22"/>
        <v>0.89167879898358815</v>
      </c>
      <c r="L239" s="6">
        <f t="shared" si="23"/>
        <v>0</v>
      </c>
    </row>
    <row r="240" spans="1:12" s="47" customFormat="1">
      <c r="A240" s="79" t="s">
        <v>247</v>
      </c>
      <c r="B240" s="82">
        <v>290566</v>
      </c>
      <c r="C240" s="47" t="s">
        <v>255</v>
      </c>
      <c r="D240" s="79" t="s">
        <v>1117</v>
      </c>
      <c r="E240" s="15">
        <v>0</v>
      </c>
      <c r="F240" s="68">
        <v>0</v>
      </c>
      <c r="G240" s="2">
        <f t="shared" si="18"/>
        <v>0</v>
      </c>
      <c r="H240" s="3">
        <f t="shared" si="19"/>
        <v>2.5212562179090869</v>
      </c>
      <c r="I240" s="1">
        <f t="shared" si="20"/>
        <v>0</v>
      </c>
      <c r="J240" s="1">
        <f t="shared" si="21"/>
        <v>0</v>
      </c>
      <c r="K240" s="27">
        <f t="shared" si="22"/>
        <v>0.89167879898358815</v>
      </c>
      <c r="L240" s="6">
        <f t="shared" si="23"/>
        <v>0</v>
      </c>
    </row>
    <row r="241" spans="1:12" s="47" customFormat="1">
      <c r="A241" s="79" t="s">
        <v>247</v>
      </c>
      <c r="B241" s="81">
        <v>290570</v>
      </c>
      <c r="C241" s="47" t="s">
        <v>256</v>
      </c>
      <c r="D241" s="79" t="s">
        <v>1117</v>
      </c>
      <c r="E241" s="15">
        <v>0</v>
      </c>
      <c r="F241" s="68">
        <v>0</v>
      </c>
      <c r="G241" s="2">
        <f t="shared" si="18"/>
        <v>0</v>
      </c>
      <c r="H241" s="3">
        <f t="shared" si="19"/>
        <v>2.5212562179090869</v>
      </c>
      <c r="I241" s="1">
        <f t="shared" si="20"/>
        <v>0</v>
      </c>
      <c r="J241" s="1">
        <f t="shared" si="21"/>
        <v>0</v>
      </c>
      <c r="K241" s="27">
        <f t="shared" si="22"/>
        <v>0.89167879898358815</v>
      </c>
      <c r="L241" s="6">
        <f t="shared" si="23"/>
        <v>0</v>
      </c>
    </row>
    <row r="242" spans="1:12" s="47" customFormat="1">
      <c r="A242" s="79" t="s">
        <v>247</v>
      </c>
      <c r="B242" s="81">
        <v>290571</v>
      </c>
      <c r="C242" s="47" t="s">
        <v>257</v>
      </c>
      <c r="D242" s="79" t="s">
        <v>1117</v>
      </c>
      <c r="E242" s="15">
        <v>0</v>
      </c>
      <c r="F242" s="68">
        <v>0</v>
      </c>
      <c r="G242" s="2">
        <f t="shared" si="18"/>
        <v>0</v>
      </c>
      <c r="H242" s="3">
        <f t="shared" si="19"/>
        <v>2.5212562179090869</v>
      </c>
      <c r="I242" s="1">
        <f t="shared" si="20"/>
        <v>0</v>
      </c>
      <c r="J242" s="1">
        <f t="shared" si="21"/>
        <v>0</v>
      </c>
      <c r="K242" s="27">
        <f t="shared" si="22"/>
        <v>0.89167879898358815</v>
      </c>
      <c r="L242" s="6">
        <f t="shared" si="23"/>
        <v>0</v>
      </c>
    </row>
    <row r="243" spans="1:12" s="47" customFormat="1">
      <c r="A243" s="79" t="s">
        <v>247</v>
      </c>
      <c r="B243" s="81">
        <v>290573</v>
      </c>
      <c r="C243" s="47" t="s">
        <v>258</v>
      </c>
      <c r="D243" s="79" t="s">
        <v>1117</v>
      </c>
      <c r="E243" s="15">
        <v>0</v>
      </c>
      <c r="F243" s="68">
        <v>0</v>
      </c>
      <c r="G243" s="2">
        <f t="shared" si="18"/>
        <v>0</v>
      </c>
      <c r="H243" s="3">
        <f t="shared" si="19"/>
        <v>2.5212562179090869</v>
      </c>
      <c r="I243" s="1">
        <f t="shared" si="20"/>
        <v>0</v>
      </c>
      <c r="J243" s="1">
        <f t="shared" si="21"/>
        <v>0</v>
      </c>
      <c r="K243" s="27">
        <f t="shared" si="22"/>
        <v>0.89167879898358815</v>
      </c>
      <c r="L243" s="6">
        <f t="shared" si="23"/>
        <v>0</v>
      </c>
    </row>
    <row r="244" spans="1:12" s="47" customFormat="1">
      <c r="A244" s="79" t="s">
        <v>247</v>
      </c>
      <c r="B244" s="82">
        <v>290575</v>
      </c>
      <c r="C244" s="47" t="s">
        <v>259</v>
      </c>
      <c r="D244" s="79" t="s">
        <v>1117</v>
      </c>
      <c r="E244" s="15">
        <v>0</v>
      </c>
      <c r="F244" s="68">
        <v>0</v>
      </c>
      <c r="G244" s="2">
        <f t="shared" si="18"/>
        <v>0</v>
      </c>
      <c r="H244" s="3">
        <f t="shared" si="19"/>
        <v>2.5212562179090869</v>
      </c>
      <c r="I244" s="1">
        <f t="shared" si="20"/>
        <v>0</v>
      </c>
      <c r="J244" s="1">
        <f t="shared" si="21"/>
        <v>0</v>
      </c>
      <c r="K244" s="27">
        <f t="shared" si="22"/>
        <v>0.89167879898358815</v>
      </c>
      <c r="L244" s="6">
        <f t="shared" si="23"/>
        <v>0</v>
      </c>
    </row>
    <row r="245" spans="1:12" s="47" customFormat="1">
      <c r="A245" s="79" t="s">
        <v>247</v>
      </c>
      <c r="B245" s="82">
        <v>290576</v>
      </c>
      <c r="C245" s="47" t="s">
        <v>200</v>
      </c>
      <c r="D245" s="79" t="s">
        <v>1117</v>
      </c>
      <c r="E245" s="15">
        <v>0</v>
      </c>
      <c r="F245" s="68">
        <v>0</v>
      </c>
      <c r="G245" s="2">
        <f t="shared" si="18"/>
        <v>0</v>
      </c>
      <c r="H245" s="3">
        <f t="shared" si="19"/>
        <v>2.5212562179090869</v>
      </c>
      <c r="I245" s="1">
        <f t="shared" si="20"/>
        <v>0</v>
      </c>
      <c r="J245" s="1">
        <f t="shared" si="21"/>
        <v>0</v>
      </c>
      <c r="K245" s="27">
        <f t="shared" si="22"/>
        <v>0.89167879898358815</v>
      </c>
      <c r="L245" s="6">
        <f t="shared" si="23"/>
        <v>0</v>
      </c>
    </row>
    <row r="246" spans="1:12" s="47" customFormat="1">
      <c r="A246" s="79" t="s">
        <v>247</v>
      </c>
      <c r="B246" s="82">
        <v>290578</v>
      </c>
      <c r="C246" s="47" t="s">
        <v>260</v>
      </c>
      <c r="D246" s="79" t="s">
        <v>1117</v>
      </c>
      <c r="E246" s="15">
        <v>0</v>
      </c>
      <c r="F246" s="68">
        <v>0</v>
      </c>
      <c r="G246" s="2">
        <f t="shared" si="18"/>
        <v>0</v>
      </c>
      <c r="H246" s="3">
        <f t="shared" si="19"/>
        <v>2.5212562179090869</v>
      </c>
      <c r="I246" s="1">
        <f t="shared" si="20"/>
        <v>0</v>
      </c>
      <c r="J246" s="1">
        <f t="shared" si="21"/>
        <v>0</v>
      </c>
      <c r="K246" s="27">
        <f t="shared" si="22"/>
        <v>0.89167879898358815</v>
      </c>
      <c r="L246" s="6">
        <f t="shared" si="23"/>
        <v>0</v>
      </c>
    </row>
    <row r="247" spans="1:12" s="47" customFormat="1">
      <c r="A247" s="79" t="s">
        <v>247</v>
      </c>
      <c r="B247" s="81">
        <v>290579</v>
      </c>
      <c r="C247" s="47" t="s">
        <v>261</v>
      </c>
      <c r="D247" s="79" t="s">
        <v>1117</v>
      </c>
      <c r="E247" s="15">
        <v>0</v>
      </c>
      <c r="F247" s="68">
        <v>0</v>
      </c>
      <c r="G247" s="2">
        <f t="shared" si="18"/>
        <v>0</v>
      </c>
      <c r="H247" s="3">
        <f t="shared" si="19"/>
        <v>2.5212562179090869</v>
      </c>
      <c r="I247" s="1">
        <f t="shared" si="20"/>
        <v>0</v>
      </c>
      <c r="J247" s="1">
        <f t="shared" si="21"/>
        <v>0</v>
      </c>
      <c r="K247" s="27">
        <f t="shared" si="22"/>
        <v>0.89167879898358815</v>
      </c>
      <c r="L247" s="6">
        <f t="shared" si="23"/>
        <v>0</v>
      </c>
    </row>
    <row r="248" spans="1:12" s="47" customFormat="1">
      <c r="A248" s="79" t="s">
        <v>247</v>
      </c>
      <c r="B248" s="81">
        <v>290581</v>
      </c>
      <c r="C248" s="47" t="s">
        <v>262</v>
      </c>
      <c r="D248" s="79" t="s">
        <v>1117</v>
      </c>
      <c r="E248" s="15">
        <v>0</v>
      </c>
      <c r="F248" s="68">
        <v>0</v>
      </c>
      <c r="G248" s="2">
        <f t="shared" si="18"/>
        <v>0</v>
      </c>
      <c r="H248" s="3">
        <f t="shared" si="19"/>
        <v>2.5212562179090869</v>
      </c>
      <c r="I248" s="1">
        <f t="shared" si="20"/>
        <v>0</v>
      </c>
      <c r="J248" s="1">
        <f t="shared" si="21"/>
        <v>0</v>
      </c>
      <c r="K248" s="27">
        <f t="shared" si="22"/>
        <v>0.89167879898358815</v>
      </c>
      <c r="L248" s="6">
        <f t="shared" si="23"/>
        <v>0</v>
      </c>
    </row>
    <row r="249" spans="1:12" s="47" customFormat="1">
      <c r="A249" s="79" t="s">
        <v>247</v>
      </c>
      <c r="B249" s="82">
        <v>290583</v>
      </c>
      <c r="C249" s="47" t="s">
        <v>263</v>
      </c>
      <c r="D249" s="79" t="s">
        <v>1117</v>
      </c>
      <c r="E249" s="15">
        <v>0</v>
      </c>
      <c r="F249" s="68">
        <v>0</v>
      </c>
      <c r="G249" s="2">
        <f t="shared" si="18"/>
        <v>0</v>
      </c>
      <c r="H249" s="3">
        <f t="shared" si="19"/>
        <v>2.5212562179090869</v>
      </c>
      <c r="I249" s="1">
        <f t="shared" si="20"/>
        <v>0</v>
      </c>
      <c r="J249" s="1">
        <f t="shared" si="21"/>
        <v>0</v>
      </c>
      <c r="K249" s="27">
        <f t="shared" si="22"/>
        <v>0.89167879898358815</v>
      </c>
      <c r="L249" s="6">
        <f t="shared" si="23"/>
        <v>0</v>
      </c>
    </row>
    <row r="250" spans="1:12" s="47" customFormat="1">
      <c r="A250" s="79" t="s">
        <v>247</v>
      </c>
      <c r="B250" s="81">
        <v>290598</v>
      </c>
      <c r="C250" s="47" t="s">
        <v>264</v>
      </c>
      <c r="D250" s="79" t="s">
        <v>1117</v>
      </c>
      <c r="E250" s="15">
        <v>0</v>
      </c>
      <c r="F250" s="68">
        <v>0</v>
      </c>
      <c r="G250" s="2">
        <f t="shared" si="18"/>
        <v>0</v>
      </c>
      <c r="H250" s="3">
        <f t="shared" si="19"/>
        <v>2.5212562179090869</v>
      </c>
      <c r="I250" s="1">
        <f t="shared" si="20"/>
        <v>0</v>
      </c>
      <c r="J250" s="1">
        <f t="shared" si="21"/>
        <v>0</v>
      </c>
      <c r="K250" s="27">
        <f t="shared" si="22"/>
        <v>0.89167879898358815</v>
      </c>
      <c r="L250" s="6">
        <f t="shared" si="23"/>
        <v>0</v>
      </c>
    </row>
    <row r="251" spans="1:12" s="47" customFormat="1">
      <c r="A251" s="79" t="s">
        <v>265</v>
      </c>
      <c r="B251" s="82">
        <v>300585</v>
      </c>
      <c r="C251" s="47" t="s">
        <v>266</v>
      </c>
      <c r="D251" s="79" t="s">
        <v>1117</v>
      </c>
      <c r="E251" s="15">
        <v>0</v>
      </c>
      <c r="F251" s="68">
        <v>0</v>
      </c>
      <c r="G251" s="2">
        <f t="shared" si="18"/>
        <v>0</v>
      </c>
      <c r="H251" s="3">
        <f t="shared" si="19"/>
        <v>2.5212562179090869</v>
      </c>
      <c r="I251" s="1">
        <f t="shared" si="20"/>
        <v>0</v>
      </c>
      <c r="J251" s="1">
        <f t="shared" si="21"/>
        <v>0</v>
      </c>
      <c r="K251" s="27">
        <f t="shared" si="22"/>
        <v>0.89167879898358815</v>
      </c>
      <c r="L251" s="6">
        <f t="shared" si="23"/>
        <v>0</v>
      </c>
    </row>
    <row r="252" spans="1:12" s="47" customFormat="1">
      <c r="A252" s="79" t="s">
        <v>265</v>
      </c>
      <c r="B252" s="81">
        <v>300586</v>
      </c>
      <c r="C252" s="47" t="s">
        <v>267</v>
      </c>
      <c r="D252" s="79" t="s">
        <v>1117</v>
      </c>
      <c r="E252" s="15">
        <v>0</v>
      </c>
      <c r="F252" s="68">
        <v>0</v>
      </c>
      <c r="G252" s="2">
        <f t="shared" si="18"/>
        <v>0</v>
      </c>
      <c r="H252" s="3">
        <f t="shared" si="19"/>
        <v>2.5212562179090869</v>
      </c>
      <c r="I252" s="1">
        <f t="shared" si="20"/>
        <v>0</v>
      </c>
      <c r="J252" s="1">
        <f t="shared" si="21"/>
        <v>0</v>
      </c>
      <c r="K252" s="27">
        <f t="shared" si="22"/>
        <v>0.89167879898358815</v>
      </c>
      <c r="L252" s="6">
        <f t="shared" si="23"/>
        <v>0</v>
      </c>
    </row>
    <row r="253" spans="1:12" s="47" customFormat="1">
      <c r="A253" s="79" t="s">
        <v>265</v>
      </c>
      <c r="B253" s="81">
        <v>300588</v>
      </c>
      <c r="C253" s="47" t="s">
        <v>268</v>
      </c>
      <c r="D253" s="79" t="s">
        <v>1117</v>
      </c>
      <c r="E253" s="15">
        <v>0</v>
      </c>
      <c r="F253" s="68">
        <v>0</v>
      </c>
      <c r="G253" s="2">
        <f t="shared" si="18"/>
        <v>0</v>
      </c>
      <c r="H253" s="3">
        <f t="shared" si="19"/>
        <v>2.5212562179090869</v>
      </c>
      <c r="I253" s="1">
        <f t="shared" si="20"/>
        <v>0</v>
      </c>
      <c r="J253" s="1">
        <f t="shared" si="21"/>
        <v>0</v>
      </c>
      <c r="K253" s="27">
        <f t="shared" si="22"/>
        <v>0.89167879898358815</v>
      </c>
      <c r="L253" s="6">
        <f t="shared" si="23"/>
        <v>0</v>
      </c>
    </row>
    <row r="254" spans="1:12" s="47" customFormat="1">
      <c r="A254" s="79" t="s">
        <v>265</v>
      </c>
      <c r="B254" s="81">
        <v>300589</v>
      </c>
      <c r="C254" s="47" t="s">
        <v>269</v>
      </c>
      <c r="D254" s="79" t="s">
        <v>1117</v>
      </c>
      <c r="E254" s="15">
        <v>0</v>
      </c>
      <c r="F254" s="68">
        <v>0</v>
      </c>
      <c r="G254" s="2">
        <f t="shared" si="18"/>
        <v>0</v>
      </c>
      <c r="H254" s="3">
        <f t="shared" si="19"/>
        <v>2.5212562179090869</v>
      </c>
      <c r="I254" s="1">
        <f t="shared" si="20"/>
        <v>0</v>
      </c>
      <c r="J254" s="1">
        <f t="shared" si="21"/>
        <v>0</v>
      </c>
      <c r="K254" s="27">
        <f t="shared" si="22"/>
        <v>0.89167879898358815</v>
      </c>
      <c r="L254" s="6">
        <f t="shared" si="23"/>
        <v>0</v>
      </c>
    </row>
    <row r="255" spans="1:12" s="47" customFormat="1">
      <c r="A255" s="79" t="s">
        <v>265</v>
      </c>
      <c r="B255" s="81">
        <v>300590</v>
      </c>
      <c r="C255" s="47" t="s">
        <v>270</v>
      </c>
      <c r="D255" s="79" t="s">
        <v>1117</v>
      </c>
      <c r="E255" s="15">
        <v>0</v>
      </c>
      <c r="F255" s="68">
        <v>0</v>
      </c>
      <c r="G255" s="2">
        <f t="shared" si="18"/>
        <v>0</v>
      </c>
      <c r="H255" s="3">
        <f t="shared" si="19"/>
        <v>2.5212562179090869</v>
      </c>
      <c r="I255" s="1">
        <f t="shared" si="20"/>
        <v>0</v>
      </c>
      <c r="J255" s="1">
        <f t="shared" si="21"/>
        <v>0</v>
      </c>
      <c r="K255" s="27">
        <f t="shared" si="22"/>
        <v>0.89167879898358815</v>
      </c>
      <c r="L255" s="6">
        <f t="shared" si="23"/>
        <v>0</v>
      </c>
    </row>
    <row r="256" spans="1:12" s="47" customFormat="1">
      <c r="A256" s="79" t="s">
        <v>265</v>
      </c>
      <c r="B256" s="81">
        <v>300591</v>
      </c>
      <c r="C256" s="47" t="s">
        <v>271</v>
      </c>
      <c r="D256" s="79" t="s">
        <v>1117</v>
      </c>
      <c r="E256" s="15">
        <v>0</v>
      </c>
      <c r="F256" s="68">
        <v>0</v>
      </c>
      <c r="G256" s="2">
        <f t="shared" si="18"/>
        <v>0</v>
      </c>
      <c r="H256" s="3">
        <f t="shared" si="19"/>
        <v>2.5212562179090869</v>
      </c>
      <c r="I256" s="1">
        <f t="shared" si="20"/>
        <v>0</v>
      </c>
      <c r="J256" s="1">
        <f t="shared" si="21"/>
        <v>0</v>
      </c>
      <c r="K256" s="27">
        <f t="shared" si="22"/>
        <v>0.89167879898358815</v>
      </c>
      <c r="L256" s="6">
        <f t="shared" si="23"/>
        <v>0</v>
      </c>
    </row>
    <row r="257" spans="1:12" s="47" customFormat="1">
      <c r="A257" s="79" t="s">
        <v>265</v>
      </c>
      <c r="B257" s="81">
        <v>300594</v>
      </c>
      <c r="C257" s="47" t="s">
        <v>272</v>
      </c>
      <c r="D257" s="79" t="s">
        <v>1117</v>
      </c>
      <c r="E257" s="15">
        <v>0</v>
      </c>
      <c r="F257" s="68">
        <v>0</v>
      </c>
      <c r="G257" s="2">
        <f t="shared" si="18"/>
        <v>0</v>
      </c>
      <c r="H257" s="3">
        <f t="shared" si="19"/>
        <v>2.5212562179090869</v>
      </c>
      <c r="I257" s="1">
        <f t="shared" si="20"/>
        <v>0</v>
      </c>
      <c r="J257" s="1">
        <f t="shared" si="21"/>
        <v>0</v>
      </c>
      <c r="K257" s="27">
        <f t="shared" si="22"/>
        <v>0.89167879898358815</v>
      </c>
      <c r="L257" s="6">
        <f t="shared" si="23"/>
        <v>0</v>
      </c>
    </row>
    <row r="258" spans="1:12" s="47" customFormat="1">
      <c r="A258" s="79" t="s">
        <v>265</v>
      </c>
      <c r="B258" s="82">
        <v>300597</v>
      </c>
      <c r="C258" s="47" t="s">
        <v>273</v>
      </c>
      <c r="D258" s="79" t="s">
        <v>1117</v>
      </c>
      <c r="E258" s="15">
        <v>0</v>
      </c>
      <c r="F258" s="68">
        <v>0</v>
      </c>
      <c r="G258" s="2">
        <f t="shared" si="18"/>
        <v>0</v>
      </c>
      <c r="H258" s="3">
        <f t="shared" si="19"/>
        <v>2.5212562179090869</v>
      </c>
      <c r="I258" s="1">
        <f t="shared" si="20"/>
        <v>0</v>
      </c>
      <c r="J258" s="1">
        <f t="shared" si="21"/>
        <v>0</v>
      </c>
      <c r="K258" s="27">
        <f t="shared" si="22"/>
        <v>0.89167879898358815</v>
      </c>
      <c r="L258" s="6">
        <f t="shared" si="23"/>
        <v>0</v>
      </c>
    </row>
    <row r="259" spans="1:12" s="47" customFormat="1">
      <c r="A259" s="79" t="s">
        <v>265</v>
      </c>
      <c r="B259" s="81">
        <v>300598</v>
      </c>
      <c r="C259" s="47" t="s">
        <v>274</v>
      </c>
      <c r="D259" s="79" t="s">
        <v>1117</v>
      </c>
      <c r="E259" s="15">
        <v>0</v>
      </c>
      <c r="F259" s="68">
        <v>0</v>
      </c>
      <c r="G259" s="2">
        <f t="shared" ref="G259:G322" si="24">IFERROR(E259/F259,0)</f>
        <v>0</v>
      </c>
      <c r="H259" s="3">
        <f t="shared" ref="H259:H322" si="25">$D$1108</f>
        <v>2.5212562179090869</v>
      </c>
      <c r="I259" s="1">
        <f t="shared" ref="I259:I322" si="26">MIN(E259,F259*H259)</f>
        <v>0</v>
      </c>
      <c r="J259" s="1">
        <f t="shared" ref="J259:J322" si="27">E259-I259</f>
        <v>0</v>
      </c>
      <c r="K259" s="27">
        <f t="shared" ref="K259:K322" si="28">$J$1106</f>
        <v>0.89167879898358815</v>
      </c>
      <c r="L259" s="6">
        <f t="shared" ref="L259:L322" si="29">K259*J259</f>
        <v>0</v>
      </c>
    </row>
    <row r="260" spans="1:12" s="47" customFormat="1">
      <c r="A260" s="79" t="s">
        <v>265</v>
      </c>
      <c r="B260" s="81">
        <v>300606</v>
      </c>
      <c r="C260" s="47" t="s">
        <v>275</v>
      </c>
      <c r="D260" s="79" t="s">
        <v>1117</v>
      </c>
      <c r="E260" s="15">
        <v>0</v>
      </c>
      <c r="F260" s="68">
        <v>0</v>
      </c>
      <c r="G260" s="2">
        <f t="shared" si="24"/>
        <v>0</v>
      </c>
      <c r="H260" s="3">
        <f t="shared" si="25"/>
        <v>2.5212562179090869</v>
      </c>
      <c r="I260" s="1">
        <f t="shared" si="26"/>
        <v>0</v>
      </c>
      <c r="J260" s="1">
        <f t="shared" si="27"/>
        <v>0</v>
      </c>
      <c r="K260" s="27">
        <f t="shared" si="28"/>
        <v>0.89167879898358815</v>
      </c>
      <c r="L260" s="6">
        <f t="shared" si="29"/>
        <v>0</v>
      </c>
    </row>
    <row r="261" spans="1:12" s="47" customFormat="1">
      <c r="A261" s="79" t="s">
        <v>265</v>
      </c>
      <c r="B261" s="82">
        <v>300607</v>
      </c>
      <c r="C261" s="47" t="s">
        <v>276</v>
      </c>
      <c r="D261" s="79" t="s">
        <v>1117</v>
      </c>
      <c r="E261" s="15">
        <v>0</v>
      </c>
      <c r="F261" s="68">
        <v>0</v>
      </c>
      <c r="G261" s="2">
        <f t="shared" si="24"/>
        <v>0</v>
      </c>
      <c r="H261" s="3">
        <f t="shared" si="25"/>
        <v>2.5212562179090869</v>
      </c>
      <c r="I261" s="1">
        <f t="shared" si="26"/>
        <v>0</v>
      </c>
      <c r="J261" s="1">
        <f t="shared" si="27"/>
        <v>0</v>
      </c>
      <c r="K261" s="27">
        <f t="shared" si="28"/>
        <v>0.89167879898358815</v>
      </c>
      <c r="L261" s="6">
        <f t="shared" si="29"/>
        <v>0</v>
      </c>
    </row>
    <row r="262" spans="1:12" s="47" customFormat="1">
      <c r="A262" s="79" t="s">
        <v>265</v>
      </c>
      <c r="B262" s="81">
        <v>300609</v>
      </c>
      <c r="C262" s="47" t="s">
        <v>277</v>
      </c>
      <c r="D262" s="79" t="s">
        <v>1117</v>
      </c>
      <c r="E262" s="15">
        <v>0</v>
      </c>
      <c r="F262" s="68">
        <v>0</v>
      </c>
      <c r="G262" s="2">
        <f t="shared" si="24"/>
        <v>0</v>
      </c>
      <c r="H262" s="3">
        <f t="shared" si="25"/>
        <v>2.5212562179090869</v>
      </c>
      <c r="I262" s="1">
        <f t="shared" si="26"/>
        <v>0</v>
      </c>
      <c r="J262" s="1">
        <f t="shared" si="27"/>
        <v>0</v>
      </c>
      <c r="K262" s="27">
        <f t="shared" si="28"/>
        <v>0.89167879898358815</v>
      </c>
      <c r="L262" s="6">
        <f t="shared" si="29"/>
        <v>0</v>
      </c>
    </row>
    <row r="263" spans="1:12" s="47" customFormat="1">
      <c r="A263" s="79" t="s">
        <v>265</v>
      </c>
      <c r="B263" s="81">
        <v>300612</v>
      </c>
      <c r="C263" s="47" t="s">
        <v>278</v>
      </c>
      <c r="D263" s="79" t="s">
        <v>1117</v>
      </c>
      <c r="E263" s="15">
        <v>0</v>
      </c>
      <c r="F263" s="68">
        <v>0</v>
      </c>
      <c r="G263" s="2">
        <f t="shared" si="24"/>
        <v>0</v>
      </c>
      <c r="H263" s="3">
        <f t="shared" si="25"/>
        <v>2.5212562179090869</v>
      </c>
      <c r="I263" s="1">
        <f t="shared" si="26"/>
        <v>0</v>
      </c>
      <c r="J263" s="1">
        <f t="shared" si="27"/>
        <v>0</v>
      </c>
      <c r="K263" s="27">
        <f t="shared" si="28"/>
        <v>0.89167879898358815</v>
      </c>
      <c r="L263" s="6">
        <f t="shared" si="29"/>
        <v>0</v>
      </c>
    </row>
    <row r="264" spans="1:12" s="47" customFormat="1">
      <c r="A264" s="79" t="s">
        <v>265</v>
      </c>
      <c r="B264" s="82">
        <v>300613</v>
      </c>
      <c r="C264" s="47" t="s">
        <v>279</v>
      </c>
      <c r="D264" s="79" t="s">
        <v>1117</v>
      </c>
      <c r="E264" s="15">
        <v>0</v>
      </c>
      <c r="F264" s="68">
        <v>0</v>
      </c>
      <c r="G264" s="2">
        <f t="shared" si="24"/>
        <v>0</v>
      </c>
      <c r="H264" s="3">
        <f t="shared" si="25"/>
        <v>2.5212562179090869</v>
      </c>
      <c r="I264" s="1">
        <f t="shared" si="26"/>
        <v>0</v>
      </c>
      <c r="J264" s="1">
        <f t="shared" si="27"/>
        <v>0</v>
      </c>
      <c r="K264" s="27">
        <f t="shared" si="28"/>
        <v>0.89167879898358815</v>
      </c>
      <c r="L264" s="6">
        <f t="shared" si="29"/>
        <v>0</v>
      </c>
    </row>
    <row r="265" spans="1:12" s="47" customFormat="1">
      <c r="A265" s="79" t="s">
        <v>265</v>
      </c>
      <c r="B265" s="81">
        <v>300614</v>
      </c>
      <c r="C265" s="47" t="s">
        <v>280</v>
      </c>
      <c r="D265" s="79" t="s">
        <v>1117</v>
      </c>
      <c r="E265" s="15">
        <v>0</v>
      </c>
      <c r="F265" s="68">
        <v>0</v>
      </c>
      <c r="G265" s="2">
        <f t="shared" si="24"/>
        <v>0</v>
      </c>
      <c r="H265" s="3">
        <f t="shared" si="25"/>
        <v>2.5212562179090869</v>
      </c>
      <c r="I265" s="1">
        <f t="shared" si="26"/>
        <v>0</v>
      </c>
      <c r="J265" s="1">
        <f t="shared" si="27"/>
        <v>0</v>
      </c>
      <c r="K265" s="27">
        <f t="shared" si="28"/>
        <v>0.89167879898358815</v>
      </c>
      <c r="L265" s="6">
        <f t="shared" si="29"/>
        <v>0</v>
      </c>
    </row>
    <row r="266" spans="1:12" s="47" customFormat="1">
      <c r="A266" s="79" t="s">
        <v>265</v>
      </c>
      <c r="B266" s="81">
        <v>300619</v>
      </c>
      <c r="C266" s="47" t="s">
        <v>281</v>
      </c>
      <c r="D266" s="79" t="s">
        <v>1117</v>
      </c>
      <c r="E266" s="15">
        <v>0</v>
      </c>
      <c r="F266" s="68">
        <v>0</v>
      </c>
      <c r="G266" s="2">
        <f t="shared" si="24"/>
        <v>0</v>
      </c>
      <c r="H266" s="3">
        <f t="shared" si="25"/>
        <v>2.5212562179090869</v>
      </c>
      <c r="I266" s="1">
        <f t="shared" si="26"/>
        <v>0</v>
      </c>
      <c r="J266" s="1">
        <f t="shared" si="27"/>
        <v>0</v>
      </c>
      <c r="K266" s="27">
        <f t="shared" si="28"/>
        <v>0.89167879898358815</v>
      </c>
      <c r="L266" s="6">
        <f t="shared" si="29"/>
        <v>0</v>
      </c>
    </row>
    <row r="267" spans="1:12" s="47" customFormat="1">
      <c r="A267" s="79" t="s">
        <v>265</v>
      </c>
      <c r="B267" s="81">
        <v>300625</v>
      </c>
      <c r="C267" s="47" t="s">
        <v>282</v>
      </c>
      <c r="D267" s="79" t="s">
        <v>1117</v>
      </c>
      <c r="E267" s="15">
        <v>0</v>
      </c>
      <c r="F267" s="68">
        <v>0</v>
      </c>
      <c r="G267" s="2">
        <f t="shared" si="24"/>
        <v>0</v>
      </c>
      <c r="H267" s="3">
        <f t="shared" si="25"/>
        <v>2.5212562179090869</v>
      </c>
      <c r="I267" s="1">
        <f t="shared" si="26"/>
        <v>0</v>
      </c>
      <c r="J267" s="1">
        <f t="shared" si="27"/>
        <v>0</v>
      </c>
      <c r="K267" s="27">
        <f t="shared" si="28"/>
        <v>0.89167879898358815</v>
      </c>
      <c r="L267" s="6">
        <f t="shared" si="29"/>
        <v>0</v>
      </c>
    </row>
    <row r="268" spans="1:12" s="47" customFormat="1">
      <c r="A268" s="79" t="s">
        <v>265</v>
      </c>
      <c r="B268" s="82">
        <v>300633</v>
      </c>
      <c r="C268" s="47" t="s">
        <v>283</v>
      </c>
      <c r="D268" s="79" t="s">
        <v>1117</v>
      </c>
      <c r="E268" s="15">
        <v>0</v>
      </c>
      <c r="F268" s="68">
        <v>0</v>
      </c>
      <c r="G268" s="2">
        <f t="shared" si="24"/>
        <v>0</v>
      </c>
      <c r="H268" s="3">
        <f t="shared" si="25"/>
        <v>2.5212562179090869</v>
      </c>
      <c r="I268" s="1">
        <f t="shared" si="26"/>
        <v>0</v>
      </c>
      <c r="J268" s="1">
        <f t="shared" si="27"/>
        <v>0</v>
      </c>
      <c r="K268" s="27">
        <f t="shared" si="28"/>
        <v>0.89167879898358815</v>
      </c>
      <c r="L268" s="6">
        <f t="shared" si="29"/>
        <v>0</v>
      </c>
    </row>
    <row r="269" spans="1:12" s="47" customFormat="1">
      <c r="A269" s="79" t="s">
        <v>265</v>
      </c>
      <c r="B269" s="81">
        <v>300634</v>
      </c>
      <c r="C269" s="47" t="s">
        <v>284</v>
      </c>
      <c r="D269" s="79" t="s">
        <v>1117</v>
      </c>
      <c r="E269" s="15">
        <v>0</v>
      </c>
      <c r="F269" s="68">
        <v>0</v>
      </c>
      <c r="G269" s="2">
        <f t="shared" si="24"/>
        <v>0</v>
      </c>
      <c r="H269" s="3">
        <f t="shared" si="25"/>
        <v>2.5212562179090869</v>
      </c>
      <c r="I269" s="1">
        <f t="shared" si="26"/>
        <v>0</v>
      </c>
      <c r="J269" s="1">
        <f t="shared" si="27"/>
        <v>0</v>
      </c>
      <c r="K269" s="27">
        <f t="shared" si="28"/>
        <v>0.89167879898358815</v>
      </c>
      <c r="L269" s="6">
        <f t="shared" si="29"/>
        <v>0</v>
      </c>
    </row>
    <row r="270" spans="1:12" s="47" customFormat="1">
      <c r="A270" s="79" t="s">
        <v>265</v>
      </c>
      <c r="B270" s="81">
        <v>300639</v>
      </c>
      <c r="C270" s="47" t="s">
        <v>285</v>
      </c>
      <c r="D270" s="79" t="s">
        <v>1117</v>
      </c>
      <c r="E270" s="15">
        <v>0</v>
      </c>
      <c r="F270" s="68">
        <v>0</v>
      </c>
      <c r="G270" s="2">
        <f t="shared" si="24"/>
        <v>0</v>
      </c>
      <c r="H270" s="3">
        <f t="shared" si="25"/>
        <v>2.5212562179090869</v>
      </c>
      <c r="I270" s="1">
        <f t="shared" si="26"/>
        <v>0</v>
      </c>
      <c r="J270" s="1">
        <f t="shared" si="27"/>
        <v>0</v>
      </c>
      <c r="K270" s="27">
        <f t="shared" si="28"/>
        <v>0.89167879898358815</v>
      </c>
      <c r="L270" s="6">
        <f t="shared" si="29"/>
        <v>0</v>
      </c>
    </row>
    <row r="271" spans="1:12" s="47" customFormat="1">
      <c r="A271" s="79" t="s">
        <v>265</v>
      </c>
      <c r="B271" s="82">
        <v>300644</v>
      </c>
      <c r="C271" s="47" t="s">
        <v>286</v>
      </c>
      <c r="D271" s="79" t="s">
        <v>1117</v>
      </c>
      <c r="E271" s="15">
        <v>0</v>
      </c>
      <c r="F271" s="68">
        <v>0</v>
      </c>
      <c r="G271" s="2">
        <f t="shared" si="24"/>
        <v>0</v>
      </c>
      <c r="H271" s="3">
        <f t="shared" si="25"/>
        <v>2.5212562179090869</v>
      </c>
      <c r="I271" s="1">
        <f t="shared" si="26"/>
        <v>0</v>
      </c>
      <c r="J271" s="1">
        <f t="shared" si="27"/>
        <v>0</v>
      </c>
      <c r="K271" s="27">
        <f t="shared" si="28"/>
        <v>0.89167879898358815</v>
      </c>
      <c r="L271" s="6">
        <f t="shared" si="29"/>
        <v>0</v>
      </c>
    </row>
    <row r="272" spans="1:12" s="47" customFormat="1">
      <c r="A272" s="79" t="s">
        <v>265</v>
      </c>
      <c r="B272" s="82">
        <v>300645</v>
      </c>
      <c r="C272" s="47" t="s">
        <v>287</v>
      </c>
      <c r="D272" s="79" t="s">
        <v>1117</v>
      </c>
      <c r="E272" s="15">
        <v>0</v>
      </c>
      <c r="F272" s="68">
        <v>0</v>
      </c>
      <c r="G272" s="2">
        <f t="shared" si="24"/>
        <v>0</v>
      </c>
      <c r="H272" s="3">
        <f t="shared" si="25"/>
        <v>2.5212562179090869</v>
      </c>
      <c r="I272" s="1">
        <f t="shared" si="26"/>
        <v>0</v>
      </c>
      <c r="J272" s="1">
        <f t="shared" si="27"/>
        <v>0</v>
      </c>
      <c r="K272" s="27">
        <f t="shared" si="28"/>
        <v>0.89167879898358815</v>
      </c>
      <c r="L272" s="6">
        <f t="shared" si="29"/>
        <v>0</v>
      </c>
    </row>
    <row r="273" spans="1:12" s="47" customFormat="1">
      <c r="A273" s="79" t="s">
        <v>265</v>
      </c>
      <c r="B273" s="81">
        <v>300650</v>
      </c>
      <c r="C273" s="47" t="s">
        <v>288</v>
      </c>
      <c r="D273" s="79" t="s">
        <v>1117</v>
      </c>
      <c r="E273" s="15">
        <v>0</v>
      </c>
      <c r="F273" s="68">
        <v>0</v>
      </c>
      <c r="G273" s="2">
        <f t="shared" si="24"/>
        <v>0</v>
      </c>
      <c r="H273" s="3">
        <f t="shared" si="25"/>
        <v>2.5212562179090869</v>
      </c>
      <c r="I273" s="1">
        <f t="shared" si="26"/>
        <v>0</v>
      </c>
      <c r="J273" s="1">
        <f t="shared" si="27"/>
        <v>0</v>
      </c>
      <c r="K273" s="27">
        <f t="shared" si="28"/>
        <v>0.89167879898358815</v>
      </c>
      <c r="L273" s="6">
        <f t="shared" si="29"/>
        <v>0</v>
      </c>
    </row>
    <row r="274" spans="1:12" s="47" customFormat="1">
      <c r="A274" s="79" t="s">
        <v>265</v>
      </c>
      <c r="B274" s="82">
        <v>300651</v>
      </c>
      <c r="C274" s="47" t="s">
        <v>63</v>
      </c>
      <c r="D274" s="79" t="s">
        <v>1117</v>
      </c>
      <c r="E274" s="15">
        <v>0</v>
      </c>
      <c r="F274" s="68">
        <v>0</v>
      </c>
      <c r="G274" s="2">
        <f t="shared" si="24"/>
        <v>0</v>
      </c>
      <c r="H274" s="3">
        <f t="shared" si="25"/>
        <v>2.5212562179090869</v>
      </c>
      <c r="I274" s="1">
        <f t="shared" si="26"/>
        <v>0</v>
      </c>
      <c r="J274" s="1">
        <f t="shared" si="27"/>
        <v>0</v>
      </c>
      <c r="K274" s="27">
        <f t="shared" si="28"/>
        <v>0.89167879898358815</v>
      </c>
      <c r="L274" s="6">
        <f t="shared" si="29"/>
        <v>0</v>
      </c>
    </row>
    <row r="275" spans="1:12" s="47" customFormat="1">
      <c r="A275" s="79" t="s">
        <v>265</v>
      </c>
      <c r="B275" s="82">
        <v>300654</v>
      </c>
      <c r="C275" s="47" t="s">
        <v>289</v>
      </c>
      <c r="D275" s="79" t="s">
        <v>1117</v>
      </c>
      <c r="E275" s="15">
        <v>0</v>
      </c>
      <c r="F275" s="68">
        <v>0</v>
      </c>
      <c r="G275" s="2">
        <f t="shared" si="24"/>
        <v>0</v>
      </c>
      <c r="H275" s="3">
        <f t="shared" si="25"/>
        <v>2.5212562179090869</v>
      </c>
      <c r="I275" s="1">
        <f t="shared" si="26"/>
        <v>0</v>
      </c>
      <c r="J275" s="1">
        <f t="shared" si="27"/>
        <v>0</v>
      </c>
      <c r="K275" s="27">
        <f t="shared" si="28"/>
        <v>0.89167879898358815</v>
      </c>
      <c r="L275" s="6">
        <f t="shared" si="29"/>
        <v>0</v>
      </c>
    </row>
    <row r="276" spans="1:12" s="47" customFormat="1">
      <c r="A276" s="79" t="s">
        <v>265</v>
      </c>
      <c r="B276" s="81">
        <v>300656</v>
      </c>
      <c r="C276" s="47" t="s">
        <v>290</v>
      </c>
      <c r="D276" s="79" t="s">
        <v>1117</v>
      </c>
      <c r="E276" s="15">
        <v>0</v>
      </c>
      <c r="F276" s="68">
        <v>0</v>
      </c>
      <c r="G276" s="2">
        <f t="shared" si="24"/>
        <v>0</v>
      </c>
      <c r="H276" s="3">
        <f t="shared" si="25"/>
        <v>2.5212562179090869</v>
      </c>
      <c r="I276" s="1">
        <f t="shared" si="26"/>
        <v>0</v>
      </c>
      <c r="J276" s="1">
        <f t="shared" si="27"/>
        <v>0</v>
      </c>
      <c r="K276" s="27">
        <f t="shared" si="28"/>
        <v>0.89167879898358815</v>
      </c>
      <c r="L276" s="6">
        <f t="shared" si="29"/>
        <v>0</v>
      </c>
    </row>
    <row r="277" spans="1:12" s="47" customFormat="1">
      <c r="A277" s="79" t="s">
        <v>265</v>
      </c>
      <c r="B277" s="82">
        <v>300658</v>
      </c>
      <c r="C277" s="47" t="s">
        <v>291</v>
      </c>
      <c r="D277" s="79" t="s">
        <v>1117</v>
      </c>
      <c r="E277" s="15">
        <v>0</v>
      </c>
      <c r="F277" s="68">
        <v>0</v>
      </c>
      <c r="G277" s="2">
        <f t="shared" si="24"/>
        <v>0</v>
      </c>
      <c r="H277" s="3">
        <f t="shared" si="25"/>
        <v>2.5212562179090869</v>
      </c>
      <c r="I277" s="1">
        <f t="shared" si="26"/>
        <v>0</v>
      </c>
      <c r="J277" s="1">
        <f t="shared" si="27"/>
        <v>0</v>
      </c>
      <c r="K277" s="27">
        <f t="shared" si="28"/>
        <v>0.89167879898358815</v>
      </c>
      <c r="L277" s="6">
        <f t="shared" si="29"/>
        <v>0</v>
      </c>
    </row>
    <row r="278" spans="1:12" s="47" customFormat="1">
      <c r="A278" s="79" t="s">
        <v>265</v>
      </c>
      <c r="B278" s="82">
        <v>300659</v>
      </c>
      <c r="C278" s="47" t="s">
        <v>292</v>
      </c>
      <c r="D278" s="79" t="s">
        <v>1117</v>
      </c>
      <c r="E278" s="15">
        <v>0</v>
      </c>
      <c r="F278" s="68">
        <v>0</v>
      </c>
      <c r="G278" s="2">
        <f t="shared" si="24"/>
        <v>0</v>
      </c>
      <c r="H278" s="3">
        <f t="shared" si="25"/>
        <v>2.5212562179090869</v>
      </c>
      <c r="I278" s="1">
        <f t="shared" si="26"/>
        <v>0</v>
      </c>
      <c r="J278" s="1">
        <f t="shared" si="27"/>
        <v>0</v>
      </c>
      <c r="K278" s="27">
        <f t="shared" si="28"/>
        <v>0.89167879898358815</v>
      </c>
      <c r="L278" s="6">
        <f t="shared" si="29"/>
        <v>0</v>
      </c>
    </row>
    <row r="279" spans="1:12" s="47" customFormat="1">
      <c r="A279" s="79" t="s">
        <v>265</v>
      </c>
      <c r="B279" s="82">
        <v>300662</v>
      </c>
      <c r="C279" s="47" t="s">
        <v>293</v>
      </c>
      <c r="D279" s="79" t="s">
        <v>1117</v>
      </c>
      <c r="E279" s="15">
        <v>0</v>
      </c>
      <c r="F279" s="68">
        <v>0</v>
      </c>
      <c r="G279" s="2">
        <f t="shared" si="24"/>
        <v>0</v>
      </c>
      <c r="H279" s="3">
        <f t="shared" si="25"/>
        <v>2.5212562179090869</v>
      </c>
      <c r="I279" s="1">
        <f t="shared" si="26"/>
        <v>0</v>
      </c>
      <c r="J279" s="1">
        <f t="shared" si="27"/>
        <v>0</v>
      </c>
      <c r="K279" s="27">
        <f t="shared" si="28"/>
        <v>0.89167879898358815</v>
      </c>
      <c r="L279" s="6">
        <f t="shared" si="29"/>
        <v>0</v>
      </c>
    </row>
    <row r="280" spans="1:12" s="47" customFormat="1">
      <c r="A280" s="79" t="s">
        <v>265</v>
      </c>
      <c r="B280" s="81">
        <v>300663</v>
      </c>
      <c r="C280" s="47" t="s">
        <v>294</v>
      </c>
      <c r="D280" s="79" t="s">
        <v>1117</v>
      </c>
      <c r="E280" s="15">
        <v>0</v>
      </c>
      <c r="F280" s="68">
        <v>0</v>
      </c>
      <c r="G280" s="2">
        <f t="shared" si="24"/>
        <v>0</v>
      </c>
      <c r="H280" s="3">
        <f t="shared" si="25"/>
        <v>2.5212562179090869</v>
      </c>
      <c r="I280" s="1">
        <f t="shared" si="26"/>
        <v>0</v>
      </c>
      <c r="J280" s="1">
        <f t="shared" si="27"/>
        <v>0</v>
      </c>
      <c r="K280" s="27">
        <f t="shared" si="28"/>
        <v>0.89167879898358815</v>
      </c>
      <c r="L280" s="6">
        <f t="shared" si="29"/>
        <v>0</v>
      </c>
    </row>
    <row r="281" spans="1:12" s="47" customFormat="1">
      <c r="A281" s="79" t="s">
        <v>265</v>
      </c>
      <c r="B281" s="81">
        <v>300664</v>
      </c>
      <c r="C281" s="47" t="s">
        <v>295</v>
      </c>
      <c r="D281" s="79" t="s">
        <v>1117</v>
      </c>
      <c r="E281" s="15">
        <v>0</v>
      </c>
      <c r="F281" s="68">
        <v>0</v>
      </c>
      <c r="G281" s="2">
        <f t="shared" si="24"/>
        <v>0</v>
      </c>
      <c r="H281" s="3">
        <f t="shared" si="25"/>
        <v>2.5212562179090869</v>
      </c>
      <c r="I281" s="1">
        <f t="shared" si="26"/>
        <v>0</v>
      </c>
      <c r="J281" s="1">
        <f t="shared" si="27"/>
        <v>0</v>
      </c>
      <c r="K281" s="27">
        <f t="shared" si="28"/>
        <v>0.89167879898358815</v>
      </c>
      <c r="L281" s="6">
        <f t="shared" si="29"/>
        <v>0</v>
      </c>
    </row>
    <row r="282" spans="1:12" s="47" customFormat="1">
      <c r="A282" s="79" t="s">
        <v>296</v>
      </c>
      <c r="B282" s="81">
        <v>310542</v>
      </c>
      <c r="C282" s="47" t="s">
        <v>297</v>
      </c>
      <c r="D282" s="79" t="s">
        <v>1117</v>
      </c>
      <c r="E282" s="15">
        <v>0</v>
      </c>
      <c r="F282" s="68">
        <v>0</v>
      </c>
      <c r="G282" s="2">
        <f t="shared" si="24"/>
        <v>0</v>
      </c>
      <c r="H282" s="3">
        <f t="shared" si="25"/>
        <v>2.5212562179090869</v>
      </c>
      <c r="I282" s="1">
        <f t="shared" si="26"/>
        <v>0</v>
      </c>
      <c r="J282" s="1">
        <f t="shared" si="27"/>
        <v>0</v>
      </c>
      <c r="K282" s="27">
        <f t="shared" si="28"/>
        <v>0.89167879898358815</v>
      </c>
      <c r="L282" s="6">
        <f t="shared" si="29"/>
        <v>0</v>
      </c>
    </row>
    <row r="283" spans="1:12" s="47" customFormat="1">
      <c r="A283" s="79" t="s">
        <v>296</v>
      </c>
      <c r="B283" s="81">
        <v>310669</v>
      </c>
      <c r="C283" s="47" t="s">
        <v>298</v>
      </c>
      <c r="D283" s="79" t="s">
        <v>1117</v>
      </c>
      <c r="E283" s="15">
        <v>0</v>
      </c>
      <c r="F283" s="68">
        <v>0</v>
      </c>
      <c r="G283" s="2">
        <f t="shared" si="24"/>
        <v>0</v>
      </c>
      <c r="H283" s="3">
        <f t="shared" si="25"/>
        <v>2.5212562179090869</v>
      </c>
      <c r="I283" s="1">
        <f t="shared" si="26"/>
        <v>0</v>
      </c>
      <c r="J283" s="1">
        <f t="shared" si="27"/>
        <v>0</v>
      </c>
      <c r="K283" s="27">
        <f t="shared" si="28"/>
        <v>0.89167879898358815</v>
      </c>
      <c r="L283" s="6">
        <f t="shared" si="29"/>
        <v>0</v>
      </c>
    </row>
    <row r="284" spans="1:12" s="47" customFormat="1">
      <c r="A284" s="79" t="s">
        <v>296</v>
      </c>
      <c r="B284" s="82">
        <v>310672</v>
      </c>
      <c r="C284" s="47" t="s">
        <v>299</v>
      </c>
      <c r="D284" s="79" t="s">
        <v>1117</v>
      </c>
      <c r="E284" s="15">
        <v>0</v>
      </c>
      <c r="F284" s="68">
        <v>0</v>
      </c>
      <c r="G284" s="2">
        <f t="shared" si="24"/>
        <v>0</v>
      </c>
      <c r="H284" s="3">
        <f t="shared" si="25"/>
        <v>2.5212562179090869</v>
      </c>
      <c r="I284" s="1">
        <f t="shared" si="26"/>
        <v>0</v>
      </c>
      <c r="J284" s="1">
        <f t="shared" si="27"/>
        <v>0</v>
      </c>
      <c r="K284" s="27">
        <f t="shared" si="28"/>
        <v>0.89167879898358815</v>
      </c>
      <c r="L284" s="6">
        <f t="shared" si="29"/>
        <v>0</v>
      </c>
    </row>
    <row r="285" spans="1:12" s="47" customFormat="1">
      <c r="A285" s="79" t="s">
        <v>296</v>
      </c>
      <c r="B285" s="81">
        <v>310675</v>
      </c>
      <c r="C285" s="47" t="s">
        <v>300</v>
      </c>
      <c r="D285" s="79" t="s">
        <v>1117</v>
      </c>
      <c r="E285" s="15">
        <v>0</v>
      </c>
      <c r="F285" s="68">
        <v>0</v>
      </c>
      <c r="G285" s="2">
        <f t="shared" si="24"/>
        <v>0</v>
      </c>
      <c r="H285" s="3">
        <f t="shared" si="25"/>
        <v>2.5212562179090869</v>
      </c>
      <c r="I285" s="1">
        <f t="shared" si="26"/>
        <v>0</v>
      </c>
      <c r="J285" s="1">
        <f t="shared" si="27"/>
        <v>0</v>
      </c>
      <c r="K285" s="27">
        <f t="shared" si="28"/>
        <v>0.89167879898358815</v>
      </c>
      <c r="L285" s="6">
        <f t="shared" si="29"/>
        <v>0</v>
      </c>
    </row>
    <row r="286" spans="1:12" s="47" customFormat="1">
      <c r="A286" s="79" t="s">
        <v>296</v>
      </c>
      <c r="B286" s="81">
        <v>310676</v>
      </c>
      <c r="C286" s="47" t="s">
        <v>301</v>
      </c>
      <c r="D286" s="79" t="s">
        <v>1117</v>
      </c>
      <c r="E286" s="15">
        <v>0</v>
      </c>
      <c r="F286" s="68">
        <v>0</v>
      </c>
      <c r="G286" s="2">
        <f t="shared" si="24"/>
        <v>0</v>
      </c>
      <c r="H286" s="3">
        <f t="shared" si="25"/>
        <v>2.5212562179090869</v>
      </c>
      <c r="I286" s="1">
        <f t="shared" si="26"/>
        <v>0</v>
      </c>
      <c r="J286" s="1">
        <f t="shared" si="27"/>
        <v>0</v>
      </c>
      <c r="K286" s="27">
        <f t="shared" si="28"/>
        <v>0.89167879898358815</v>
      </c>
      <c r="L286" s="6">
        <f t="shared" si="29"/>
        <v>0</v>
      </c>
    </row>
    <row r="287" spans="1:12" s="47" customFormat="1">
      <c r="A287" s="79" t="s">
        <v>296</v>
      </c>
      <c r="B287" s="82">
        <v>310677</v>
      </c>
      <c r="C287" s="47" t="s">
        <v>8</v>
      </c>
      <c r="D287" s="79" t="s">
        <v>1117</v>
      </c>
      <c r="E287" s="15">
        <v>0</v>
      </c>
      <c r="F287" s="68">
        <v>0</v>
      </c>
      <c r="G287" s="2">
        <f t="shared" si="24"/>
        <v>0</v>
      </c>
      <c r="H287" s="3">
        <f t="shared" si="25"/>
        <v>2.5212562179090869</v>
      </c>
      <c r="I287" s="1">
        <f t="shared" si="26"/>
        <v>0</v>
      </c>
      <c r="J287" s="1">
        <f t="shared" si="27"/>
        <v>0</v>
      </c>
      <c r="K287" s="27">
        <f t="shared" si="28"/>
        <v>0.89167879898358815</v>
      </c>
      <c r="L287" s="6">
        <f t="shared" si="29"/>
        <v>0</v>
      </c>
    </row>
    <row r="288" spans="1:12" s="47" customFormat="1">
      <c r="A288" s="79" t="s">
        <v>296</v>
      </c>
      <c r="B288" s="81">
        <v>310678</v>
      </c>
      <c r="C288" s="47" t="s">
        <v>302</v>
      </c>
      <c r="D288" s="79" t="s">
        <v>1117</v>
      </c>
      <c r="E288" s="15">
        <v>0</v>
      </c>
      <c r="F288" s="68">
        <v>0</v>
      </c>
      <c r="G288" s="2">
        <f t="shared" si="24"/>
        <v>0</v>
      </c>
      <c r="H288" s="3">
        <f t="shared" si="25"/>
        <v>2.5212562179090869</v>
      </c>
      <c r="I288" s="1">
        <f t="shared" si="26"/>
        <v>0</v>
      </c>
      <c r="J288" s="1">
        <f t="shared" si="27"/>
        <v>0</v>
      </c>
      <c r="K288" s="27">
        <f t="shared" si="28"/>
        <v>0.89167879898358815</v>
      </c>
      <c r="L288" s="6">
        <f t="shared" si="29"/>
        <v>0</v>
      </c>
    </row>
    <row r="289" spans="1:12" s="47" customFormat="1">
      <c r="A289" s="79" t="s">
        <v>296</v>
      </c>
      <c r="B289" s="81">
        <v>310679</v>
      </c>
      <c r="C289" s="47" t="s">
        <v>303</v>
      </c>
      <c r="D289" s="79" t="s">
        <v>1117</v>
      </c>
      <c r="E289" s="15">
        <v>0</v>
      </c>
      <c r="F289" s="68">
        <v>0</v>
      </c>
      <c r="G289" s="2">
        <f t="shared" si="24"/>
        <v>0</v>
      </c>
      <c r="H289" s="3">
        <f t="shared" si="25"/>
        <v>2.5212562179090869</v>
      </c>
      <c r="I289" s="1">
        <f t="shared" si="26"/>
        <v>0</v>
      </c>
      <c r="J289" s="1">
        <f t="shared" si="27"/>
        <v>0</v>
      </c>
      <c r="K289" s="27">
        <f t="shared" si="28"/>
        <v>0.89167879898358815</v>
      </c>
      <c r="L289" s="6">
        <f t="shared" si="29"/>
        <v>0</v>
      </c>
    </row>
    <row r="290" spans="1:12" s="47" customFormat="1">
      <c r="A290" s="79" t="s">
        <v>296</v>
      </c>
      <c r="B290" s="82">
        <v>310683</v>
      </c>
      <c r="C290" s="47" t="s">
        <v>304</v>
      </c>
      <c r="D290" s="79" t="s">
        <v>1117</v>
      </c>
      <c r="E290" s="15">
        <v>0</v>
      </c>
      <c r="F290" s="68">
        <v>0</v>
      </c>
      <c r="G290" s="2">
        <f t="shared" si="24"/>
        <v>0</v>
      </c>
      <c r="H290" s="3">
        <f t="shared" si="25"/>
        <v>2.5212562179090869</v>
      </c>
      <c r="I290" s="1">
        <f t="shared" si="26"/>
        <v>0</v>
      </c>
      <c r="J290" s="1">
        <f t="shared" si="27"/>
        <v>0</v>
      </c>
      <c r="K290" s="27">
        <f t="shared" si="28"/>
        <v>0.89167879898358815</v>
      </c>
      <c r="L290" s="6">
        <f t="shared" si="29"/>
        <v>0</v>
      </c>
    </row>
    <row r="291" spans="1:12" s="47" customFormat="1">
      <c r="A291" s="79" t="s">
        <v>296</v>
      </c>
      <c r="B291" s="82">
        <v>310685</v>
      </c>
      <c r="C291" s="47" t="s">
        <v>305</v>
      </c>
      <c r="D291" s="79" t="s">
        <v>1117</v>
      </c>
      <c r="E291" s="15">
        <v>0</v>
      </c>
      <c r="F291" s="68">
        <v>0</v>
      </c>
      <c r="G291" s="2">
        <f t="shared" si="24"/>
        <v>0</v>
      </c>
      <c r="H291" s="3">
        <f t="shared" si="25"/>
        <v>2.5212562179090869</v>
      </c>
      <c r="I291" s="1">
        <f t="shared" si="26"/>
        <v>0</v>
      </c>
      <c r="J291" s="1">
        <f t="shared" si="27"/>
        <v>0</v>
      </c>
      <c r="K291" s="27">
        <f t="shared" si="28"/>
        <v>0.89167879898358815</v>
      </c>
      <c r="L291" s="6">
        <f t="shared" si="29"/>
        <v>0</v>
      </c>
    </row>
    <row r="292" spans="1:12" s="47" customFormat="1">
      <c r="A292" s="79" t="s">
        <v>296</v>
      </c>
      <c r="B292" s="81">
        <v>310688</v>
      </c>
      <c r="C292" s="47" t="s">
        <v>306</v>
      </c>
      <c r="D292" s="79" t="s">
        <v>1117</v>
      </c>
      <c r="E292" s="15">
        <v>0</v>
      </c>
      <c r="F292" s="68">
        <v>0</v>
      </c>
      <c r="G292" s="2">
        <f t="shared" si="24"/>
        <v>0</v>
      </c>
      <c r="H292" s="3">
        <f t="shared" si="25"/>
        <v>2.5212562179090869</v>
      </c>
      <c r="I292" s="1">
        <f t="shared" si="26"/>
        <v>0</v>
      </c>
      <c r="J292" s="1">
        <f t="shared" si="27"/>
        <v>0</v>
      </c>
      <c r="K292" s="27">
        <f t="shared" si="28"/>
        <v>0.89167879898358815</v>
      </c>
      <c r="L292" s="6">
        <f t="shared" si="29"/>
        <v>0</v>
      </c>
    </row>
    <row r="293" spans="1:12" s="47" customFormat="1">
      <c r="A293" s="79" t="s">
        <v>296</v>
      </c>
      <c r="B293" s="81">
        <v>310691</v>
      </c>
      <c r="C293" s="47" t="s">
        <v>307</v>
      </c>
      <c r="D293" s="79" t="s">
        <v>1117</v>
      </c>
      <c r="E293" s="15">
        <v>0</v>
      </c>
      <c r="F293" s="68">
        <v>0</v>
      </c>
      <c r="G293" s="2">
        <f t="shared" si="24"/>
        <v>0</v>
      </c>
      <c r="H293" s="3">
        <f t="shared" si="25"/>
        <v>2.5212562179090869</v>
      </c>
      <c r="I293" s="1">
        <f t="shared" si="26"/>
        <v>0</v>
      </c>
      <c r="J293" s="1">
        <f t="shared" si="27"/>
        <v>0</v>
      </c>
      <c r="K293" s="27">
        <f t="shared" si="28"/>
        <v>0.89167879898358815</v>
      </c>
      <c r="L293" s="6">
        <f t="shared" si="29"/>
        <v>0</v>
      </c>
    </row>
    <row r="294" spans="1:12" s="47" customFormat="1">
      <c r="A294" s="79" t="s">
        <v>296</v>
      </c>
      <c r="B294" s="81">
        <v>310692</v>
      </c>
      <c r="C294" s="47" t="s">
        <v>308</v>
      </c>
      <c r="D294" s="79" t="s">
        <v>1117</v>
      </c>
      <c r="E294" s="15">
        <v>0</v>
      </c>
      <c r="F294" s="68">
        <v>0</v>
      </c>
      <c r="G294" s="2">
        <f t="shared" si="24"/>
        <v>0</v>
      </c>
      <c r="H294" s="3">
        <f t="shared" si="25"/>
        <v>2.5212562179090869</v>
      </c>
      <c r="I294" s="1">
        <f t="shared" si="26"/>
        <v>0</v>
      </c>
      <c r="J294" s="1">
        <f t="shared" si="27"/>
        <v>0</v>
      </c>
      <c r="K294" s="27">
        <f t="shared" si="28"/>
        <v>0.89167879898358815</v>
      </c>
      <c r="L294" s="6">
        <f t="shared" si="29"/>
        <v>0</v>
      </c>
    </row>
    <row r="295" spans="1:12" s="47" customFormat="1">
      <c r="A295" s="79" t="s">
        <v>296</v>
      </c>
      <c r="B295" s="81">
        <v>310694</v>
      </c>
      <c r="C295" s="47" t="s">
        <v>309</v>
      </c>
      <c r="D295" s="79" t="s">
        <v>1117</v>
      </c>
      <c r="E295" s="15">
        <v>0</v>
      </c>
      <c r="F295" s="68">
        <v>0</v>
      </c>
      <c r="G295" s="2">
        <f t="shared" si="24"/>
        <v>0</v>
      </c>
      <c r="H295" s="3">
        <f t="shared" si="25"/>
        <v>2.5212562179090869</v>
      </c>
      <c r="I295" s="1">
        <f t="shared" si="26"/>
        <v>0</v>
      </c>
      <c r="J295" s="1">
        <f t="shared" si="27"/>
        <v>0</v>
      </c>
      <c r="K295" s="27">
        <f t="shared" si="28"/>
        <v>0.89167879898358815</v>
      </c>
      <c r="L295" s="6">
        <f t="shared" si="29"/>
        <v>0</v>
      </c>
    </row>
    <row r="296" spans="1:12" s="47" customFormat="1">
      <c r="A296" s="79" t="s">
        <v>296</v>
      </c>
      <c r="B296" s="81">
        <v>310703</v>
      </c>
      <c r="C296" s="47" t="s">
        <v>310</v>
      </c>
      <c r="D296" s="79" t="s">
        <v>1117</v>
      </c>
      <c r="E296" s="15">
        <v>0</v>
      </c>
      <c r="F296" s="68">
        <v>0</v>
      </c>
      <c r="G296" s="2">
        <f t="shared" si="24"/>
        <v>0</v>
      </c>
      <c r="H296" s="3">
        <f t="shared" si="25"/>
        <v>2.5212562179090869</v>
      </c>
      <c r="I296" s="1">
        <f t="shared" si="26"/>
        <v>0</v>
      </c>
      <c r="J296" s="1">
        <f t="shared" si="27"/>
        <v>0</v>
      </c>
      <c r="K296" s="27">
        <f t="shared" si="28"/>
        <v>0.89167879898358815</v>
      </c>
      <c r="L296" s="6">
        <f t="shared" si="29"/>
        <v>0</v>
      </c>
    </row>
    <row r="297" spans="1:12" s="47" customFormat="1">
      <c r="A297" s="79" t="s">
        <v>296</v>
      </c>
      <c r="B297" s="81">
        <v>310704</v>
      </c>
      <c r="C297" s="47" t="s">
        <v>311</v>
      </c>
      <c r="D297" s="79" t="s">
        <v>1117</v>
      </c>
      <c r="E297" s="15">
        <v>0</v>
      </c>
      <c r="F297" s="68">
        <v>0</v>
      </c>
      <c r="G297" s="2">
        <f t="shared" si="24"/>
        <v>0</v>
      </c>
      <c r="H297" s="3">
        <f t="shared" si="25"/>
        <v>2.5212562179090869</v>
      </c>
      <c r="I297" s="1">
        <f t="shared" si="26"/>
        <v>0</v>
      </c>
      <c r="J297" s="1">
        <f t="shared" si="27"/>
        <v>0</v>
      </c>
      <c r="K297" s="27">
        <f t="shared" si="28"/>
        <v>0.89167879898358815</v>
      </c>
      <c r="L297" s="6">
        <f t="shared" si="29"/>
        <v>0</v>
      </c>
    </row>
    <row r="298" spans="1:12" s="47" customFormat="1">
      <c r="A298" s="79" t="s">
        <v>296</v>
      </c>
      <c r="B298" s="81">
        <v>310708</v>
      </c>
      <c r="C298" s="47" t="s">
        <v>312</v>
      </c>
      <c r="D298" s="79" t="s">
        <v>1117</v>
      </c>
      <c r="E298" s="15">
        <v>0</v>
      </c>
      <c r="F298" s="68">
        <v>0</v>
      </c>
      <c r="G298" s="2">
        <f t="shared" si="24"/>
        <v>0</v>
      </c>
      <c r="H298" s="3">
        <f t="shared" si="25"/>
        <v>2.5212562179090869</v>
      </c>
      <c r="I298" s="1">
        <f t="shared" si="26"/>
        <v>0</v>
      </c>
      <c r="J298" s="1">
        <f t="shared" si="27"/>
        <v>0</v>
      </c>
      <c r="K298" s="27">
        <f t="shared" si="28"/>
        <v>0.89167879898358815</v>
      </c>
      <c r="L298" s="6">
        <f t="shared" si="29"/>
        <v>0</v>
      </c>
    </row>
    <row r="299" spans="1:12" s="47" customFormat="1">
      <c r="A299" s="79" t="s">
        <v>296</v>
      </c>
      <c r="B299" s="82">
        <v>310711</v>
      </c>
      <c r="C299" s="47" t="s">
        <v>313</v>
      </c>
      <c r="D299" s="79" t="s">
        <v>1117</v>
      </c>
      <c r="E299" s="15">
        <v>0</v>
      </c>
      <c r="F299" s="68">
        <v>0</v>
      </c>
      <c r="G299" s="2">
        <f t="shared" si="24"/>
        <v>0</v>
      </c>
      <c r="H299" s="3">
        <f t="shared" si="25"/>
        <v>2.5212562179090869</v>
      </c>
      <c r="I299" s="1">
        <f t="shared" si="26"/>
        <v>0</v>
      </c>
      <c r="J299" s="1">
        <f t="shared" si="27"/>
        <v>0</v>
      </c>
      <c r="K299" s="27">
        <f t="shared" si="28"/>
        <v>0.89167879898358815</v>
      </c>
      <c r="L299" s="6">
        <f t="shared" si="29"/>
        <v>0</v>
      </c>
    </row>
    <row r="300" spans="1:12" s="47" customFormat="1">
      <c r="A300" s="79" t="s">
        <v>296</v>
      </c>
      <c r="B300" s="82">
        <v>310713</v>
      </c>
      <c r="C300" s="47" t="s">
        <v>314</v>
      </c>
      <c r="D300" s="79" t="s">
        <v>1117</v>
      </c>
      <c r="E300" s="15">
        <v>0</v>
      </c>
      <c r="F300" s="68">
        <v>0</v>
      </c>
      <c r="G300" s="2">
        <f t="shared" si="24"/>
        <v>0</v>
      </c>
      <c r="H300" s="3">
        <f t="shared" si="25"/>
        <v>2.5212562179090869</v>
      </c>
      <c r="I300" s="1">
        <f t="shared" si="26"/>
        <v>0</v>
      </c>
      <c r="J300" s="1">
        <f t="shared" si="27"/>
        <v>0</v>
      </c>
      <c r="K300" s="27">
        <f t="shared" si="28"/>
        <v>0.89167879898358815</v>
      </c>
      <c r="L300" s="6">
        <f t="shared" si="29"/>
        <v>0</v>
      </c>
    </row>
    <row r="301" spans="1:12" s="47" customFormat="1">
      <c r="A301" s="79" t="s">
        <v>296</v>
      </c>
      <c r="B301" s="81">
        <v>310714</v>
      </c>
      <c r="C301" s="47" t="s">
        <v>315</v>
      </c>
      <c r="D301" s="79" t="s">
        <v>1117</v>
      </c>
      <c r="E301" s="15">
        <v>0</v>
      </c>
      <c r="F301" s="68">
        <v>0</v>
      </c>
      <c r="G301" s="2">
        <f t="shared" si="24"/>
        <v>0</v>
      </c>
      <c r="H301" s="3">
        <f t="shared" si="25"/>
        <v>2.5212562179090869</v>
      </c>
      <c r="I301" s="1">
        <f t="shared" si="26"/>
        <v>0</v>
      </c>
      <c r="J301" s="1">
        <f t="shared" si="27"/>
        <v>0</v>
      </c>
      <c r="K301" s="27">
        <f t="shared" si="28"/>
        <v>0.89167879898358815</v>
      </c>
      <c r="L301" s="6">
        <f t="shared" si="29"/>
        <v>0</v>
      </c>
    </row>
    <row r="302" spans="1:12" s="47" customFormat="1">
      <c r="A302" s="79" t="s">
        <v>296</v>
      </c>
      <c r="B302" s="82">
        <v>310717</v>
      </c>
      <c r="C302" s="47" t="s">
        <v>316</v>
      </c>
      <c r="D302" s="79" t="s">
        <v>1117</v>
      </c>
      <c r="E302" s="15">
        <v>0</v>
      </c>
      <c r="F302" s="68">
        <v>0</v>
      </c>
      <c r="G302" s="2">
        <f t="shared" si="24"/>
        <v>0</v>
      </c>
      <c r="H302" s="3">
        <f t="shared" si="25"/>
        <v>2.5212562179090869</v>
      </c>
      <c r="I302" s="1">
        <f t="shared" si="26"/>
        <v>0</v>
      </c>
      <c r="J302" s="1">
        <f t="shared" si="27"/>
        <v>0</v>
      </c>
      <c r="K302" s="27">
        <f t="shared" si="28"/>
        <v>0.89167879898358815</v>
      </c>
      <c r="L302" s="6">
        <f t="shared" si="29"/>
        <v>0</v>
      </c>
    </row>
    <row r="303" spans="1:12" s="47" customFormat="1">
      <c r="A303" s="79" t="s">
        <v>296</v>
      </c>
      <c r="B303" s="81">
        <v>310721</v>
      </c>
      <c r="C303" s="47" t="s">
        <v>317</v>
      </c>
      <c r="D303" s="79" t="s">
        <v>1117</v>
      </c>
      <c r="E303" s="15">
        <v>0</v>
      </c>
      <c r="F303" s="68">
        <v>0</v>
      </c>
      <c r="G303" s="2">
        <f t="shared" si="24"/>
        <v>0</v>
      </c>
      <c r="H303" s="3">
        <f t="shared" si="25"/>
        <v>2.5212562179090869</v>
      </c>
      <c r="I303" s="1">
        <f t="shared" si="26"/>
        <v>0</v>
      </c>
      <c r="J303" s="1">
        <f t="shared" si="27"/>
        <v>0</v>
      </c>
      <c r="K303" s="27">
        <f t="shared" si="28"/>
        <v>0.89167879898358815</v>
      </c>
      <c r="L303" s="6">
        <f t="shared" si="29"/>
        <v>0</v>
      </c>
    </row>
    <row r="304" spans="1:12" s="47" customFormat="1">
      <c r="A304" s="79" t="s">
        <v>296</v>
      </c>
      <c r="B304" s="82">
        <v>310725</v>
      </c>
      <c r="C304" s="47" t="s">
        <v>318</v>
      </c>
      <c r="D304" s="79" t="s">
        <v>1117</v>
      </c>
      <c r="E304" s="15">
        <v>0</v>
      </c>
      <c r="F304" s="68">
        <v>0</v>
      </c>
      <c r="G304" s="2">
        <f t="shared" si="24"/>
        <v>0</v>
      </c>
      <c r="H304" s="3">
        <f t="shared" si="25"/>
        <v>2.5212562179090869</v>
      </c>
      <c r="I304" s="1">
        <f t="shared" si="26"/>
        <v>0</v>
      </c>
      <c r="J304" s="1">
        <f t="shared" si="27"/>
        <v>0</v>
      </c>
      <c r="K304" s="27">
        <f t="shared" si="28"/>
        <v>0.89167879898358815</v>
      </c>
      <c r="L304" s="6">
        <f t="shared" si="29"/>
        <v>0</v>
      </c>
    </row>
    <row r="305" spans="1:12" s="47" customFormat="1">
      <c r="A305" s="79" t="s">
        <v>296</v>
      </c>
      <c r="B305" s="82">
        <v>310726</v>
      </c>
      <c r="C305" s="47" t="s">
        <v>319</v>
      </c>
      <c r="D305" s="79" t="s">
        <v>1117</v>
      </c>
      <c r="E305" s="15">
        <v>0</v>
      </c>
      <c r="F305" s="68">
        <v>0</v>
      </c>
      <c r="G305" s="2">
        <f t="shared" si="24"/>
        <v>0</v>
      </c>
      <c r="H305" s="3">
        <f t="shared" si="25"/>
        <v>2.5212562179090869</v>
      </c>
      <c r="I305" s="1">
        <f t="shared" si="26"/>
        <v>0</v>
      </c>
      <c r="J305" s="1">
        <f t="shared" si="27"/>
        <v>0</v>
      </c>
      <c r="K305" s="27">
        <f t="shared" si="28"/>
        <v>0.89167879898358815</v>
      </c>
      <c r="L305" s="6">
        <f t="shared" si="29"/>
        <v>0</v>
      </c>
    </row>
    <row r="306" spans="1:12" s="47" customFormat="1">
      <c r="A306" s="79" t="s">
        <v>296</v>
      </c>
      <c r="B306" s="81">
        <v>310728</v>
      </c>
      <c r="C306" s="47" t="s">
        <v>320</v>
      </c>
      <c r="D306" s="79" t="s">
        <v>1117</v>
      </c>
      <c r="E306" s="15">
        <v>0</v>
      </c>
      <c r="F306" s="68">
        <v>0</v>
      </c>
      <c r="G306" s="2">
        <f t="shared" si="24"/>
        <v>0</v>
      </c>
      <c r="H306" s="3">
        <f t="shared" si="25"/>
        <v>2.5212562179090869</v>
      </c>
      <c r="I306" s="1">
        <f t="shared" si="26"/>
        <v>0</v>
      </c>
      <c r="J306" s="1">
        <f t="shared" si="27"/>
        <v>0</v>
      </c>
      <c r="K306" s="27">
        <f t="shared" si="28"/>
        <v>0.89167879898358815</v>
      </c>
      <c r="L306" s="6">
        <f t="shared" si="29"/>
        <v>0</v>
      </c>
    </row>
    <row r="307" spans="1:12" s="47" customFormat="1">
      <c r="A307" s="79" t="s">
        <v>296</v>
      </c>
      <c r="B307" s="82">
        <v>310732</v>
      </c>
      <c r="C307" s="47" t="s">
        <v>321</v>
      </c>
      <c r="D307" s="79" t="s">
        <v>1117</v>
      </c>
      <c r="E307" s="15">
        <v>0</v>
      </c>
      <c r="F307" s="68">
        <v>0</v>
      </c>
      <c r="G307" s="2">
        <f t="shared" si="24"/>
        <v>0</v>
      </c>
      <c r="H307" s="3">
        <f t="shared" si="25"/>
        <v>2.5212562179090869</v>
      </c>
      <c r="I307" s="1">
        <f t="shared" si="26"/>
        <v>0</v>
      </c>
      <c r="J307" s="1">
        <f t="shared" si="27"/>
        <v>0</v>
      </c>
      <c r="K307" s="27">
        <f t="shared" si="28"/>
        <v>0.89167879898358815</v>
      </c>
      <c r="L307" s="6">
        <f t="shared" si="29"/>
        <v>0</v>
      </c>
    </row>
    <row r="308" spans="1:12" s="47" customFormat="1">
      <c r="A308" s="79" t="s">
        <v>296</v>
      </c>
      <c r="B308" s="81">
        <v>310734</v>
      </c>
      <c r="C308" s="47" t="s">
        <v>322</v>
      </c>
      <c r="D308" s="79" t="s">
        <v>1117</v>
      </c>
      <c r="E308" s="15">
        <v>0</v>
      </c>
      <c r="F308" s="68">
        <v>0</v>
      </c>
      <c r="G308" s="2">
        <f t="shared" si="24"/>
        <v>0</v>
      </c>
      <c r="H308" s="3">
        <f t="shared" si="25"/>
        <v>2.5212562179090869</v>
      </c>
      <c r="I308" s="1">
        <f t="shared" si="26"/>
        <v>0</v>
      </c>
      <c r="J308" s="1">
        <f t="shared" si="27"/>
        <v>0</v>
      </c>
      <c r="K308" s="27">
        <f t="shared" si="28"/>
        <v>0.89167879898358815</v>
      </c>
      <c r="L308" s="6">
        <f t="shared" si="29"/>
        <v>0</v>
      </c>
    </row>
    <row r="309" spans="1:12" s="47" customFormat="1">
      <c r="A309" s="79" t="s">
        <v>296</v>
      </c>
      <c r="B309" s="82">
        <v>310735</v>
      </c>
      <c r="C309" s="47" t="s">
        <v>323</v>
      </c>
      <c r="D309" s="79" t="s">
        <v>1117</v>
      </c>
      <c r="E309" s="15">
        <v>0</v>
      </c>
      <c r="F309" s="68">
        <v>0</v>
      </c>
      <c r="G309" s="2">
        <f t="shared" si="24"/>
        <v>0</v>
      </c>
      <c r="H309" s="3">
        <f t="shared" si="25"/>
        <v>2.5212562179090869</v>
      </c>
      <c r="I309" s="1">
        <f t="shared" si="26"/>
        <v>0</v>
      </c>
      <c r="J309" s="1">
        <f t="shared" si="27"/>
        <v>0</v>
      </c>
      <c r="K309" s="27">
        <f t="shared" si="28"/>
        <v>0.89167879898358815</v>
      </c>
      <c r="L309" s="6">
        <f t="shared" si="29"/>
        <v>0</v>
      </c>
    </row>
    <row r="310" spans="1:12" s="47" customFormat="1">
      <c r="A310" s="79" t="s">
        <v>296</v>
      </c>
      <c r="B310" s="81">
        <v>310737</v>
      </c>
      <c r="C310" s="47" t="s">
        <v>324</v>
      </c>
      <c r="D310" s="79" t="s">
        <v>1117</v>
      </c>
      <c r="E310" s="15">
        <v>0</v>
      </c>
      <c r="F310" s="68">
        <v>0</v>
      </c>
      <c r="G310" s="2">
        <f t="shared" si="24"/>
        <v>0</v>
      </c>
      <c r="H310" s="3">
        <f t="shared" si="25"/>
        <v>2.5212562179090869</v>
      </c>
      <c r="I310" s="1">
        <f t="shared" si="26"/>
        <v>0</v>
      </c>
      <c r="J310" s="1">
        <f t="shared" si="27"/>
        <v>0</v>
      </c>
      <c r="K310" s="27">
        <f t="shared" si="28"/>
        <v>0.89167879898358815</v>
      </c>
      <c r="L310" s="6">
        <f t="shared" si="29"/>
        <v>0</v>
      </c>
    </row>
    <row r="311" spans="1:12" s="47" customFormat="1">
      <c r="A311" s="79" t="s">
        <v>296</v>
      </c>
      <c r="B311" s="82">
        <v>310738</v>
      </c>
      <c r="C311" s="47" t="s">
        <v>325</v>
      </c>
      <c r="D311" s="79" t="s">
        <v>1117</v>
      </c>
      <c r="E311" s="15">
        <v>0</v>
      </c>
      <c r="F311" s="68">
        <v>0</v>
      </c>
      <c r="G311" s="2">
        <f t="shared" si="24"/>
        <v>0</v>
      </c>
      <c r="H311" s="3">
        <f t="shared" si="25"/>
        <v>2.5212562179090869</v>
      </c>
      <c r="I311" s="1">
        <f t="shared" si="26"/>
        <v>0</v>
      </c>
      <c r="J311" s="1">
        <f t="shared" si="27"/>
        <v>0</v>
      </c>
      <c r="K311" s="27">
        <f t="shared" si="28"/>
        <v>0.89167879898358815</v>
      </c>
      <c r="L311" s="6">
        <f t="shared" si="29"/>
        <v>0</v>
      </c>
    </row>
    <row r="312" spans="1:12" s="47" customFormat="1">
      <c r="A312" s="79" t="s">
        <v>296</v>
      </c>
      <c r="B312" s="81">
        <v>310777</v>
      </c>
      <c r="C312" s="47" t="s">
        <v>326</v>
      </c>
      <c r="D312" s="79" t="s">
        <v>1117</v>
      </c>
      <c r="E312" s="15">
        <v>0</v>
      </c>
      <c r="F312" s="68">
        <v>0</v>
      </c>
      <c r="G312" s="2">
        <f t="shared" si="24"/>
        <v>0</v>
      </c>
      <c r="H312" s="3">
        <f t="shared" si="25"/>
        <v>2.5212562179090869</v>
      </c>
      <c r="I312" s="1">
        <f t="shared" si="26"/>
        <v>0</v>
      </c>
      <c r="J312" s="1">
        <f t="shared" si="27"/>
        <v>0</v>
      </c>
      <c r="K312" s="27">
        <f t="shared" si="28"/>
        <v>0.89167879898358815</v>
      </c>
      <c r="L312" s="6">
        <f t="shared" si="29"/>
        <v>0</v>
      </c>
    </row>
    <row r="313" spans="1:12" s="47" customFormat="1" ht="30">
      <c r="A313" s="79" t="s">
        <v>296</v>
      </c>
      <c r="B313" s="81">
        <v>310785</v>
      </c>
      <c r="C313" s="78" t="s">
        <v>327</v>
      </c>
      <c r="D313" s="79" t="s">
        <v>1117</v>
      </c>
      <c r="E313" s="15">
        <v>0</v>
      </c>
      <c r="F313" s="68">
        <v>0</v>
      </c>
      <c r="G313" s="2">
        <f t="shared" si="24"/>
        <v>0</v>
      </c>
      <c r="H313" s="3">
        <f t="shared" si="25"/>
        <v>2.5212562179090869</v>
      </c>
      <c r="I313" s="1">
        <f t="shared" si="26"/>
        <v>0</v>
      </c>
      <c r="J313" s="1">
        <f t="shared" si="27"/>
        <v>0</v>
      </c>
      <c r="K313" s="27">
        <f t="shared" si="28"/>
        <v>0.89167879898358815</v>
      </c>
      <c r="L313" s="6">
        <f t="shared" si="29"/>
        <v>0</v>
      </c>
    </row>
    <row r="314" spans="1:12" s="47" customFormat="1">
      <c r="A314" s="79" t="s">
        <v>328</v>
      </c>
      <c r="B314" s="82">
        <v>320742</v>
      </c>
      <c r="C314" s="47" t="s">
        <v>329</v>
      </c>
      <c r="D314" s="79" t="s">
        <v>1117</v>
      </c>
      <c r="E314" s="15">
        <v>0</v>
      </c>
      <c r="F314" s="68">
        <v>0</v>
      </c>
      <c r="G314" s="2">
        <f t="shared" si="24"/>
        <v>0</v>
      </c>
      <c r="H314" s="3">
        <f t="shared" si="25"/>
        <v>2.5212562179090869</v>
      </c>
      <c r="I314" s="1">
        <f t="shared" si="26"/>
        <v>0</v>
      </c>
      <c r="J314" s="1">
        <f t="shared" si="27"/>
        <v>0</v>
      </c>
      <c r="K314" s="27">
        <f t="shared" si="28"/>
        <v>0.89167879898358815</v>
      </c>
      <c r="L314" s="6">
        <f t="shared" si="29"/>
        <v>0</v>
      </c>
    </row>
    <row r="315" spans="1:12" s="47" customFormat="1">
      <c r="A315" s="79" t="s">
        <v>328</v>
      </c>
      <c r="B315" s="82">
        <v>320744</v>
      </c>
      <c r="C315" s="47" t="s">
        <v>330</v>
      </c>
      <c r="D315" s="79" t="s">
        <v>1117</v>
      </c>
      <c r="E315" s="15">
        <v>0</v>
      </c>
      <c r="F315" s="68">
        <v>0</v>
      </c>
      <c r="G315" s="2">
        <f t="shared" si="24"/>
        <v>0</v>
      </c>
      <c r="H315" s="3">
        <f t="shared" si="25"/>
        <v>2.5212562179090869</v>
      </c>
      <c r="I315" s="1">
        <f t="shared" si="26"/>
        <v>0</v>
      </c>
      <c r="J315" s="1">
        <f t="shared" si="27"/>
        <v>0</v>
      </c>
      <c r="K315" s="27">
        <f t="shared" si="28"/>
        <v>0.89167879898358815</v>
      </c>
      <c r="L315" s="6">
        <f t="shared" si="29"/>
        <v>0</v>
      </c>
    </row>
    <row r="316" spans="1:12" s="47" customFormat="1">
      <c r="A316" s="79" t="s">
        <v>328</v>
      </c>
      <c r="B316" s="81">
        <v>320751</v>
      </c>
      <c r="C316" s="47" t="s">
        <v>331</v>
      </c>
      <c r="D316" s="79" t="s">
        <v>1117</v>
      </c>
      <c r="E316" s="15">
        <v>0</v>
      </c>
      <c r="F316" s="68">
        <v>0</v>
      </c>
      <c r="G316" s="2">
        <f t="shared" si="24"/>
        <v>0</v>
      </c>
      <c r="H316" s="3">
        <f t="shared" si="25"/>
        <v>2.5212562179090869</v>
      </c>
      <c r="I316" s="1">
        <f t="shared" si="26"/>
        <v>0</v>
      </c>
      <c r="J316" s="1">
        <f t="shared" si="27"/>
        <v>0</v>
      </c>
      <c r="K316" s="27">
        <f t="shared" si="28"/>
        <v>0.89167879898358815</v>
      </c>
      <c r="L316" s="6">
        <f t="shared" si="29"/>
        <v>0</v>
      </c>
    </row>
    <row r="317" spans="1:12" s="47" customFormat="1">
      <c r="A317" s="79" t="s">
        <v>328</v>
      </c>
      <c r="B317" s="81">
        <v>320753</v>
      </c>
      <c r="C317" s="47" t="s">
        <v>332</v>
      </c>
      <c r="D317" s="79" t="s">
        <v>1117</v>
      </c>
      <c r="E317" s="15">
        <v>0</v>
      </c>
      <c r="F317" s="68">
        <v>0</v>
      </c>
      <c r="G317" s="2">
        <f t="shared" si="24"/>
        <v>0</v>
      </c>
      <c r="H317" s="3">
        <f t="shared" si="25"/>
        <v>2.5212562179090869</v>
      </c>
      <c r="I317" s="1">
        <f t="shared" si="26"/>
        <v>0</v>
      </c>
      <c r="J317" s="1">
        <f t="shared" si="27"/>
        <v>0</v>
      </c>
      <c r="K317" s="27">
        <f t="shared" si="28"/>
        <v>0.89167879898358815</v>
      </c>
      <c r="L317" s="6">
        <f t="shared" si="29"/>
        <v>0</v>
      </c>
    </row>
    <row r="318" spans="1:12" s="47" customFormat="1">
      <c r="A318" s="79" t="s">
        <v>328</v>
      </c>
      <c r="B318" s="81">
        <v>320756</v>
      </c>
      <c r="C318" s="47" t="s">
        <v>333</v>
      </c>
      <c r="D318" s="79" t="s">
        <v>1117</v>
      </c>
      <c r="E318" s="15">
        <v>0</v>
      </c>
      <c r="F318" s="68">
        <v>0</v>
      </c>
      <c r="G318" s="2">
        <f t="shared" si="24"/>
        <v>0</v>
      </c>
      <c r="H318" s="3">
        <f t="shared" si="25"/>
        <v>2.5212562179090869</v>
      </c>
      <c r="I318" s="1">
        <f t="shared" si="26"/>
        <v>0</v>
      </c>
      <c r="J318" s="1">
        <f t="shared" si="27"/>
        <v>0</v>
      </c>
      <c r="K318" s="27">
        <f t="shared" si="28"/>
        <v>0.89167879898358815</v>
      </c>
      <c r="L318" s="6">
        <f t="shared" si="29"/>
        <v>0</v>
      </c>
    </row>
    <row r="319" spans="1:12" s="47" customFormat="1">
      <c r="A319" s="79" t="s">
        <v>328</v>
      </c>
      <c r="B319" s="81">
        <v>320759</v>
      </c>
      <c r="C319" s="47" t="s">
        <v>334</v>
      </c>
      <c r="D319" s="79" t="s">
        <v>1117</v>
      </c>
      <c r="E319" s="15">
        <v>0</v>
      </c>
      <c r="F319" s="68">
        <v>0</v>
      </c>
      <c r="G319" s="2">
        <f t="shared" si="24"/>
        <v>0</v>
      </c>
      <c r="H319" s="3">
        <f t="shared" si="25"/>
        <v>2.5212562179090869</v>
      </c>
      <c r="I319" s="1">
        <f t="shared" si="26"/>
        <v>0</v>
      </c>
      <c r="J319" s="1">
        <f t="shared" si="27"/>
        <v>0</v>
      </c>
      <c r="K319" s="27">
        <f t="shared" si="28"/>
        <v>0.89167879898358815</v>
      </c>
      <c r="L319" s="6">
        <f t="shared" si="29"/>
        <v>0</v>
      </c>
    </row>
    <row r="320" spans="1:12" s="47" customFormat="1">
      <c r="A320" s="79" t="s">
        <v>328</v>
      </c>
      <c r="B320" s="81">
        <v>320771</v>
      </c>
      <c r="C320" s="47" t="s">
        <v>335</v>
      </c>
      <c r="D320" s="79" t="s">
        <v>1117</v>
      </c>
      <c r="E320" s="15">
        <v>0</v>
      </c>
      <c r="F320" s="68">
        <v>0</v>
      </c>
      <c r="G320" s="2">
        <f t="shared" si="24"/>
        <v>0</v>
      </c>
      <c r="H320" s="3">
        <f t="shared" si="25"/>
        <v>2.5212562179090869</v>
      </c>
      <c r="I320" s="1">
        <f t="shared" si="26"/>
        <v>0</v>
      </c>
      <c r="J320" s="1">
        <f t="shared" si="27"/>
        <v>0</v>
      </c>
      <c r="K320" s="27">
        <f t="shared" si="28"/>
        <v>0.89167879898358815</v>
      </c>
      <c r="L320" s="6">
        <f t="shared" si="29"/>
        <v>0</v>
      </c>
    </row>
    <row r="321" spans="1:12" s="47" customFormat="1">
      <c r="A321" s="79" t="s">
        <v>328</v>
      </c>
      <c r="B321" s="81">
        <v>320775</v>
      </c>
      <c r="C321" s="47" t="s">
        <v>336</v>
      </c>
      <c r="D321" s="79" t="s">
        <v>1117</v>
      </c>
      <c r="E321" s="15">
        <v>0</v>
      </c>
      <c r="F321" s="68">
        <v>0</v>
      </c>
      <c r="G321" s="2">
        <f t="shared" si="24"/>
        <v>0</v>
      </c>
      <c r="H321" s="3">
        <f t="shared" si="25"/>
        <v>2.5212562179090869</v>
      </c>
      <c r="I321" s="1">
        <f t="shared" si="26"/>
        <v>0</v>
      </c>
      <c r="J321" s="1">
        <f t="shared" si="27"/>
        <v>0</v>
      </c>
      <c r="K321" s="27">
        <f t="shared" si="28"/>
        <v>0.89167879898358815</v>
      </c>
      <c r="L321" s="6">
        <f t="shared" si="29"/>
        <v>0</v>
      </c>
    </row>
    <row r="322" spans="1:12" s="47" customFormat="1">
      <c r="A322" s="79" t="s">
        <v>328</v>
      </c>
      <c r="B322" s="82">
        <v>320776</v>
      </c>
      <c r="C322" s="47" t="s">
        <v>337</v>
      </c>
      <c r="D322" s="79" t="s">
        <v>1117</v>
      </c>
      <c r="E322" s="15">
        <v>0</v>
      </c>
      <c r="F322" s="68">
        <v>0</v>
      </c>
      <c r="G322" s="2">
        <f t="shared" si="24"/>
        <v>0</v>
      </c>
      <c r="H322" s="3">
        <f t="shared" si="25"/>
        <v>2.5212562179090869</v>
      </c>
      <c r="I322" s="1">
        <f t="shared" si="26"/>
        <v>0</v>
      </c>
      <c r="J322" s="1">
        <f t="shared" si="27"/>
        <v>0</v>
      </c>
      <c r="K322" s="27">
        <f t="shared" si="28"/>
        <v>0.89167879898358815</v>
      </c>
      <c r="L322" s="6">
        <f t="shared" si="29"/>
        <v>0</v>
      </c>
    </row>
    <row r="323" spans="1:12" s="47" customFormat="1">
      <c r="A323" s="79" t="s">
        <v>328</v>
      </c>
      <c r="B323" s="82">
        <v>320777</v>
      </c>
      <c r="C323" s="47" t="s">
        <v>338</v>
      </c>
      <c r="D323" s="79" t="s">
        <v>1117</v>
      </c>
      <c r="E323" s="15">
        <v>0</v>
      </c>
      <c r="F323" s="68">
        <v>0</v>
      </c>
      <c r="G323" s="2">
        <f t="shared" ref="G323:G386" si="30">IFERROR(E323/F323,0)</f>
        <v>0</v>
      </c>
      <c r="H323" s="3">
        <f t="shared" ref="H323:H386" si="31">$D$1108</f>
        <v>2.5212562179090869</v>
      </c>
      <c r="I323" s="1">
        <f t="shared" ref="I323:I386" si="32">MIN(E323,F323*H323)</f>
        <v>0</v>
      </c>
      <c r="J323" s="1">
        <f t="shared" ref="J323:J386" si="33">E323-I323</f>
        <v>0</v>
      </c>
      <c r="K323" s="27">
        <f t="shared" ref="K323:K386" si="34">$J$1106</f>
        <v>0.89167879898358815</v>
      </c>
      <c r="L323" s="6">
        <f t="shared" ref="L323:L386" si="35">K323*J323</f>
        <v>0</v>
      </c>
    </row>
    <row r="324" spans="1:12" s="47" customFormat="1">
      <c r="A324" s="79" t="s">
        <v>328</v>
      </c>
      <c r="B324" s="82">
        <v>320778</v>
      </c>
      <c r="C324" s="47" t="s">
        <v>339</v>
      </c>
      <c r="D324" s="79" t="s">
        <v>1117</v>
      </c>
      <c r="E324" s="15">
        <v>0</v>
      </c>
      <c r="F324" s="68">
        <v>0</v>
      </c>
      <c r="G324" s="2">
        <f t="shared" si="30"/>
        <v>0</v>
      </c>
      <c r="H324" s="3">
        <f t="shared" si="31"/>
        <v>2.5212562179090869</v>
      </c>
      <c r="I324" s="1">
        <f t="shared" si="32"/>
        <v>0</v>
      </c>
      <c r="J324" s="1">
        <f t="shared" si="33"/>
        <v>0</v>
      </c>
      <c r="K324" s="27">
        <f t="shared" si="34"/>
        <v>0.89167879898358815</v>
      </c>
      <c r="L324" s="6">
        <f t="shared" si="35"/>
        <v>0</v>
      </c>
    </row>
    <row r="325" spans="1:12" s="47" customFormat="1">
      <c r="A325" s="79" t="s">
        <v>328</v>
      </c>
      <c r="B325" s="81">
        <v>320783</v>
      </c>
      <c r="C325" s="47" t="s">
        <v>340</v>
      </c>
      <c r="D325" s="79" t="s">
        <v>1117</v>
      </c>
      <c r="E325" s="15">
        <v>0</v>
      </c>
      <c r="F325" s="68">
        <v>0</v>
      </c>
      <c r="G325" s="2">
        <f t="shared" si="30"/>
        <v>0</v>
      </c>
      <c r="H325" s="3">
        <f t="shared" si="31"/>
        <v>2.5212562179090869</v>
      </c>
      <c r="I325" s="1">
        <f t="shared" si="32"/>
        <v>0</v>
      </c>
      <c r="J325" s="1">
        <f t="shared" si="33"/>
        <v>0</v>
      </c>
      <c r="K325" s="27">
        <f t="shared" si="34"/>
        <v>0.89167879898358815</v>
      </c>
      <c r="L325" s="6">
        <f t="shared" si="35"/>
        <v>0</v>
      </c>
    </row>
    <row r="326" spans="1:12" s="47" customFormat="1">
      <c r="A326" s="79" t="s">
        <v>328</v>
      </c>
      <c r="B326" s="82">
        <v>320788</v>
      </c>
      <c r="C326" s="47" t="s">
        <v>341</v>
      </c>
      <c r="D326" s="79" t="s">
        <v>1117</v>
      </c>
      <c r="E326" s="15">
        <v>0</v>
      </c>
      <c r="F326" s="68">
        <v>0</v>
      </c>
      <c r="G326" s="2">
        <f t="shared" si="30"/>
        <v>0</v>
      </c>
      <c r="H326" s="3">
        <f t="shared" si="31"/>
        <v>2.5212562179090869</v>
      </c>
      <c r="I326" s="1">
        <f t="shared" si="32"/>
        <v>0</v>
      </c>
      <c r="J326" s="1">
        <f t="shared" si="33"/>
        <v>0</v>
      </c>
      <c r="K326" s="27">
        <f t="shared" si="34"/>
        <v>0.89167879898358815</v>
      </c>
      <c r="L326" s="6">
        <f t="shared" si="35"/>
        <v>0</v>
      </c>
    </row>
    <row r="327" spans="1:12" s="47" customFormat="1">
      <c r="A327" s="79" t="s">
        <v>328</v>
      </c>
      <c r="B327" s="81">
        <v>320790</v>
      </c>
      <c r="C327" s="47" t="s">
        <v>342</v>
      </c>
      <c r="D327" s="79" t="s">
        <v>1117</v>
      </c>
      <c r="E327" s="15">
        <v>0</v>
      </c>
      <c r="F327" s="68">
        <v>0</v>
      </c>
      <c r="G327" s="2">
        <f t="shared" si="30"/>
        <v>0</v>
      </c>
      <c r="H327" s="3">
        <f t="shared" si="31"/>
        <v>2.5212562179090869</v>
      </c>
      <c r="I327" s="1">
        <f t="shared" si="32"/>
        <v>0</v>
      </c>
      <c r="J327" s="1">
        <f t="shared" si="33"/>
        <v>0</v>
      </c>
      <c r="K327" s="27">
        <f t="shared" si="34"/>
        <v>0.89167879898358815</v>
      </c>
      <c r="L327" s="6">
        <f t="shared" si="35"/>
        <v>0</v>
      </c>
    </row>
    <row r="328" spans="1:12" s="47" customFormat="1">
      <c r="A328" s="79" t="s">
        <v>328</v>
      </c>
      <c r="B328" s="81">
        <v>320792</v>
      </c>
      <c r="C328" s="47" t="s">
        <v>343</v>
      </c>
      <c r="D328" s="79" t="s">
        <v>1117</v>
      </c>
      <c r="E328" s="15">
        <v>0</v>
      </c>
      <c r="F328" s="68">
        <v>0</v>
      </c>
      <c r="G328" s="2">
        <f t="shared" si="30"/>
        <v>0</v>
      </c>
      <c r="H328" s="3">
        <f t="shared" si="31"/>
        <v>2.5212562179090869</v>
      </c>
      <c r="I328" s="1">
        <f t="shared" si="32"/>
        <v>0</v>
      </c>
      <c r="J328" s="1">
        <f t="shared" si="33"/>
        <v>0</v>
      </c>
      <c r="K328" s="27">
        <f t="shared" si="34"/>
        <v>0.89167879898358815</v>
      </c>
      <c r="L328" s="6">
        <f t="shared" si="35"/>
        <v>0</v>
      </c>
    </row>
    <row r="329" spans="1:12" s="47" customFormat="1">
      <c r="A329" s="79" t="s">
        <v>328</v>
      </c>
      <c r="B329" s="81">
        <v>320796</v>
      </c>
      <c r="C329" s="47" t="s">
        <v>344</v>
      </c>
      <c r="D329" s="79" t="s">
        <v>1117</v>
      </c>
      <c r="E329" s="15">
        <v>0</v>
      </c>
      <c r="F329" s="68">
        <v>0</v>
      </c>
      <c r="G329" s="2">
        <f t="shared" si="30"/>
        <v>0</v>
      </c>
      <c r="H329" s="3">
        <f t="shared" si="31"/>
        <v>2.5212562179090869</v>
      </c>
      <c r="I329" s="1">
        <f t="shared" si="32"/>
        <v>0</v>
      </c>
      <c r="J329" s="1">
        <f t="shared" si="33"/>
        <v>0</v>
      </c>
      <c r="K329" s="27">
        <f t="shared" si="34"/>
        <v>0.89167879898358815</v>
      </c>
      <c r="L329" s="6">
        <f t="shared" si="35"/>
        <v>0</v>
      </c>
    </row>
    <row r="330" spans="1:12" s="47" customFormat="1">
      <c r="A330" s="79" t="s">
        <v>328</v>
      </c>
      <c r="B330" s="81">
        <v>320797</v>
      </c>
      <c r="C330" s="47" t="s">
        <v>345</v>
      </c>
      <c r="D330" s="79" t="s">
        <v>1117</v>
      </c>
      <c r="E330" s="15">
        <v>0</v>
      </c>
      <c r="F330" s="68">
        <v>0</v>
      </c>
      <c r="G330" s="2">
        <f t="shared" si="30"/>
        <v>0</v>
      </c>
      <c r="H330" s="3">
        <f t="shared" si="31"/>
        <v>2.5212562179090869</v>
      </c>
      <c r="I330" s="1">
        <f t="shared" si="32"/>
        <v>0</v>
      </c>
      <c r="J330" s="1">
        <f t="shared" si="33"/>
        <v>0</v>
      </c>
      <c r="K330" s="27">
        <f t="shared" si="34"/>
        <v>0.89167879898358815</v>
      </c>
      <c r="L330" s="6">
        <f t="shared" si="35"/>
        <v>0</v>
      </c>
    </row>
    <row r="331" spans="1:12" s="47" customFormat="1">
      <c r="A331" s="79" t="s">
        <v>328</v>
      </c>
      <c r="B331" s="81">
        <v>320800</v>
      </c>
      <c r="C331" s="47" t="s">
        <v>346</v>
      </c>
      <c r="D331" s="79" t="s">
        <v>1117</v>
      </c>
      <c r="E331" s="15">
        <v>0</v>
      </c>
      <c r="F331" s="68">
        <v>0</v>
      </c>
      <c r="G331" s="2">
        <f t="shared" si="30"/>
        <v>0</v>
      </c>
      <c r="H331" s="3">
        <f t="shared" si="31"/>
        <v>2.5212562179090869</v>
      </c>
      <c r="I331" s="1">
        <f t="shared" si="32"/>
        <v>0</v>
      </c>
      <c r="J331" s="1">
        <f t="shared" si="33"/>
        <v>0</v>
      </c>
      <c r="K331" s="27">
        <f t="shared" si="34"/>
        <v>0.89167879898358815</v>
      </c>
      <c r="L331" s="6">
        <f t="shared" si="35"/>
        <v>0</v>
      </c>
    </row>
    <row r="332" spans="1:12" s="47" customFormat="1">
      <c r="A332" s="79" t="s">
        <v>328</v>
      </c>
      <c r="B332" s="81">
        <v>320807</v>
      </c>
      <c r="C332" s="47" t="s">
        <v>347</v>
      </c>
      <c r="D332" s="79" t="s">
        <v>1117</v>
      </c>
      <c r="E332" s="15">
        <v>0</v>
      </c>
      <c r="F332" s="68">
        <v>0</v>
      </c>
      <c r="G332" s="2">
        <f t="shared" si="30"/>
        <v>0</v>
      </c>
      <c r="H332" s="3">
        <f t="shared" si="31"/>
        <v>2.5212562179090869</v>
      </c>
      <c r="I332" s="1">
        <f t="shared" si="32"/>
        <v>0</v>
      </c>
      <c r="J332" s="1">
        <f t="shared" si="33"/>
        <v>0</v>
      </c>
      <c r="K332" s="27">
        <f t="shared" si="34"/>
        <v>0.89167879898358815</v>
      </c>
      <c r="L332" s="6">
        <f t="shared" si="35"/>
        <v>0</v>
      </c>
    </row>
    <row r="333" spans="1:12" s="47" customFormat="1">
      <c r="A333" s="79" t="s">
        <v>328</v>
      </c>
      <c r="B333" s="82">
        <v>320809</v>
      </c>
      <c r="C333" s="47" t="s">
        <v>348</v>
      </c>
      <c r="D333" s="79" t="s">
        <v>1117</v>
      </c>
      <c r="E333" s="15">
        <v>0</v>
      </c>
      <c r="F333" s="68">
        <v>0</v>
      </c>
      <c r="G333" s="2">
        <f t="shared" si="30"/>
        <v>0</v>
      </c>
      <c r="H333" s="3">
        <f t="shared" si="31"/>
        <v>2.5212562179090869</v>
      </c>
      <c r="I333" s="1">
        <f t="shared" si="32"/>
        <v>0</v>
      </c>
      <c r="J333" s="1">
        <f t="shared" si="33"/>
        <v>0</v>
      </c>
      <c r="K333" s="27">
        <f t="shared" si="34"/>
        <v>0.89167879898358815</v>
      </c>
      <c r="L333" s="6">
        <f t="shared" si="35"/>
        <v>0</v>
      </c>
    </row>
    <row r="334" spans="1:12" s="47" customFormat="1">
      <c r="A334" s="79" t="s">
        <v>328</v>
      </c>
      <c r="B334" s="81">
        <v>320813</v>
      </c>
      <c r="C334" s="47" t="s">
        <v>349</v>
      </c>
      <c r="D334" s="79" t="s">
        <v>1117</v>
      </c>
      <c r="E334" s="15">
        <v>0</v>
      </c>
      <c r="F334" s="68">
        <v>0</v>
      </c>
      <c r="G334" s="2">
        <f t="shared" si="30"/>
        <v>0</v>
      </c>
      <c r="H334" s="3">
        <f t="shared" si="31"/>
        <v>2.5212562179090869</v>
      </c>
      <c r="I334" s="1">
        <f t="shared" si="32"/>
        <v>0</v>
      </c>
      <c r="J334" s="1">
        <f t="shared" si="33"/>
        <v>0</v>
      </c>
      <c r="K334" s="27">
        <f t="shared" si="34"/>
        <v>0.89167879898358815</v>
      </c>
      <c r="L334" s="6">
        <f t="shared" si="35"/>
        <v>0</v>
      </c>
    </row>
    <row r="335" spans="1:12" s="47" customFormat="1">
      <c r="A335" s="79" t="s">
        <v>328</v>
      </c>
      <c r="B335" s="81">
        <v>320815</v>
      </c>
      <c r="C335" s="47" t="s">
        <v>350</v>
      </c>
      <c r="D335" s="79" t="s">
        <v>1117</v>
      </c>
      <c r="E335" s="15">
        <v>0</v>
      </c>
      <c r="F335" s="68">
        <v>0</v>
      </c>
      <c r="G335" s="2">
        <f t="shared" si="30"/>
        <v>0</v>
      </c>
      <c r="H335" s="3">
        <f t="shared" si="31"/>
        <v>2.5212562179090869</v>
      </c>
      <c r="I335" s="1">
        <f t="shared" si="32"/>
        <v>0</v>
      </c>
      <c r="J335" s="1">
        <f t="shared" si="33"/>
        <v>0</v>
      </c>
      <c r="K335" s="27">
        <f t="shared" si="34"/>
        <v>0.89167879898358815</v>
      </c>
      <c r="L335" s="6">
        <f t="shared" si="35"/>
        <v>0</v>
      </c>
    </row>
    <row r="336" spans="1:12" s="47" customFormat="1">
      <c r="A336" s="79" t="s">
        <v>328</v>
      </c>
      <c r="B336" s="82">
        <v>320816</v>
      </c>
      <c r="C336" s="47" t="s">
        <v>351</v>
      </c>
      <c r="D336" s="79" t="s">
        <v>1117</v>
      </c>
      <c r="E336" s="15">
        <v>0</v>
      </c>
      <c r="F336" s="68">
        <v>0</v>
      </c>
      <c r="G336" s="2">
        <f t="shared" si="30"/>
        <v>0</v>
      </c>
      <c r="H336" s="3">
        <f t="shared" si="31"/>
        <v>2.5212562179090869</v>
      </c>
      <c r="I336" s="1">
        <f t="shared" si="32"/>
        <v>0</v>
      </c>
      <c r="J336" s="1">
        <f t="shared" si="33"/>
        <v>0</v>
      </c>
      <c r="K336" s="27">
        <f t="shared" si="34"/>
        <v>0.89167879898358815</v>
      </c>
      <c r="L336" s="6">
        <f t="shared" si="35"/>
        <v>0</v>
      </c>
    </row>
    <row r="337" spans="1:12" s="47" customFormat="1">
      <c r="A337" s="79" t="s">
        <v>328</v>
      </c>
      <c r="B337" s="81">
        <v>320818</v>
      </c>
      <c r="C337" s="47" t="s">
        <v>244</v>
      </c>
      <c r="D337" s="79" t="s">
        <v>1117</v>
      </c>
      <c r="E337" s="15">
        <v>0</v>
      </c>
      <c r="F337" s="68">
        <v>0</v>
      </c>
      <c r="G337" s="2">
        <f t="shared" si="30"/>
        <v>0</v>
      </c>
      <c r="H337" s="3">
        <f t="shared" si="31"/>
        <v>2.5212562179090869</v>
      </c>
      <c r="I337" s="1">
        <f t="shared" si="32"/>
        <v>0</v>
      </c>
      <c r="J337" s="1">
        <f t="shared" si="33"/>
        <v>0</v>
      </c>
      <c r="K337" s="27">
        <f t="shared" si="34"/>
        <v>0.89167879898358815</v>
      </c>
      <c r="L337" s="6">
        <f t="shared" si="35"/>
        <v>0</v>
      </c>
    </row>
    <row r="338" spans="1:12" s="47" customFormat="1">
      <c r="A338" s="79" t="s">
        <v>328</v>
      </c>
      <c r="B338" s="81">
        <v>320819</v>
      </c>
      <c r="C338" s="47" t="s">
        <v>352</v>
      </c>
      <c r="D338" s="79" t="s">
        <v>1117</v>
      </c>
      <c r="E338" s="15">
        <v>0</v>
      </c>
      <c r="F338" s="68">
        <v>0</v>
      </c>
      <c r="G338" s="2">
        <f t="shared" si="30"/>
        <v>0</v>
      </c>
      <c r="H338" s="3">
        <f t="shared" si="31"/>
        <v>2.5212562179090869</v>
      </c>
      <c r="I338" s="1">
        <f t="shared" si="32"/>
        <v>0</v>
      </c>
      <c r="J338" s="1">
        <f t="shared" si="33"/>
        <v>0</v>
      </c>
      <c r="K338" s="27">
        <f t="shared" si="34"/>
        <v>0.89167879898358815</v>
      </c>
      <c r="L338" s="6">
        <f t="shared" si="35"/>
        <v>0</v>
      </c>
    </row>
    <row r="339" spans="1:12" s="47" customFormat="1">
      <c r="A339" s="79" t="s">
        <v>328</v>
      </c>
      <c r="B339" s="81">
        <v>320825</v>
      </c>
      <c r="C339" s="47" t="s">
        <v>353</v>
      </c>
      <c r="D339" s="79" t="s">
        <v>1117</v>
      </c>
      <c r="E339" s="15">
        <v>0</v>
      </c>
      <c r="F339" s="68">
        <v>0</v>
      </c>
      <c r="G339" s="2">
        <f t="shared" si="30"/>
        <v>0</v>
      </c>
      <c r="H339" s="3">
        <f t="shared" si="31"/>
        <v>2.5212562179090869</v>
      </c>
      <c r="I339" s="1">
        <f t="shared" si="32"/>
        <v>0</v>
      </c>
      <c r="J339" s="1">
        <f t="shared" si="33"/>
        <v>0</v>
      </c>
      <c r="K339" s="27">
        <f t="shared" si="34"/>
        <v>0.89167879898358815</v>
      </c>
      <c r="L339" s="6">
        <f t="shared" si="35"/>
        <v>0</v>
      </c>
    </row>
    <row r="340" spans="1:12" s="47" customFormat="1">
      <c r="A340" s="79" t="s">
        <v>328</v>
      </c>
      <c r="B340" s="81">
        <v>320826</v>
      </c>
      <c r="C340" s="47" t="s">
        <v>354</v>
      </c>
      <c r="D340" s="79" t="s">
        <v>1117</v>
      </c>
      <c r="E340" s="15">
        <v>0</v>
      </c>
      <c r="F340" s="68">
        <v>0</v>
      </c>
      <c r="G340" s="2">
        <f t="shared" si="30"/>
        <v>0</v>
      </c>
      <c r="H340" s="3">
        <f t="shared" si="31"/>
        <v>2.5212562179090869</v>
      </c>
      <c r="I340" s="1">
        <f t="shared" si="32"/>
        <v>0</v>
      </c>
      <c r="J340" s="1">
        <f t="shared" si="33"/>
        <v>0</v>
      </c>
      <c r="K340" s="27">
        <f t="shared" si="34"/>
        <v>0.89167879898358815</v>
      </c>
      <c r="L340" s="6">
        <f t="shared" si="35"/>
        <v>0</v>
      </c>
    </row>
    <row r="341" spans="1:12" s="47" customFormat="1">
      <c r="A341" s="79" t="s">
        <v>328</v>
      </c>
      <c r="B341" s="81">
        <v>320827</v>
      </c>
      <c r="C341" s="47" t="s">
        <v>355</v>
      </c>
      <c r="D341" s="79" t="s">
        <v>1117</v>
      </c>
      <c r="E341" s="15">
        <v>0</v>
      </c>
      <c r="F341" s="68">
        <v>0</v>
      </c>
      <c r="G341" s="2">
        <f t="shared" si="30"/>
        <v>0</v>
      </c>
      <c r="H341" s="3">
        <f t="shared" si="31"/>
        <v>2.5212562179090869</v>
      </c>
      <c r="I341" s="1">
        <f t="shared" si="32"/>
        <v>0</v>
      </c>
      <c r="J341" s="1">
        <f t="shared" si="33"/>
        <v>0</v>
      </c>
      <c r="K341" s="27">
        <f t="shared" si="34"/>
        <v>0.89167879898358815</v>
      </c>
      <c r="L341" s="6">
        <f t="shared" si="35"/>
        <v>0</v>
      </c>
    </row>
    <row r="342" spans="1:12" s="47" customFormat="1">
      <c r="A342" s="79" t="s">
        <v>328</v>
      </c>
      <c r="B342" s="82">
        <v>320829</v>
      </c>
      <c r="C342" s="47" t="s">
        <v>356</v>
      </c>
      <c r="D342" s="79" t="s">
        <v>1117</v>
      </c>
      <c r="E342" s="15">
        <v>0</v>
      </c>
      <c r="F342" s="68">
        <v>0</v>
      </c>
      <c r="G342" s="2">
        <f t="shared" si="30"/>
        <v>0</v>
      </c>
      <c r="H342" s="3">
        <f t="shared" si="31"/>
        <v>2.5212562179090869</v>
      </c>
      <c r="I342" s="1">
        <f t="shared" si="32"/>
        <v>0</v>
      </c>
      <c r="J342" s="1">
        <f t="shared" si="33"/>
        <v>0</v>
      </c>
      <c r="K342" s="27">
        <f t="shared" si="34"/>
        <v>0.89167879898358815</v>
      </c>
      <c r="L342" s="6">
        <f t="shared" si="35"/>
        <v>0</v>
      </c>
    </row>
    <row r="343" spans="1:12" s="47" customFormat="1">
      <c r="A343" s="79" t="s">
        <v>328</v>
      </c>
      <c r="B343" s="82">
        <v>320830</v>
      </c>
      <c r="C343" s="47" t="s">
        <v>357</v>
      </c>
      <c r="D343" s="79" t="s">
        <v>1117</v>
      </c>
      <c r="E343" s="15">
        <v>0</v>
      </c>
      <c r="F343" s="68">
        <v>0</v>
      </c>
      <c r="G343" s="2">
        <f t="shared" si="30"/>
        <v>0</v>
      </c>
      <c r="H343" s="3">
        <f t="shared" si="31"/>
        <v>2.5212562179090869</v>
      </c>
      <c r="I343" s="1">
        <f t="shared" si="32"/>
        <v>0</v>
      </c>
      <c r="J343" s="1">
        <f t="shared" si="33"/>
        <v>0</v>
      </c>
      <c r="K343" s="27">
        <f t="shared" si="34"/>
        <v>0.89167879898358815</v>
      </c>
      <c r="L343" s="6">
        <f t="shared" si="35"/>
        <v>0</v>
      </c>
    </row>
    <row r="344" spans="1:12" s="47" customFormat="1">
      <c r="A344" s="79" t="s">
        <v>328</v>
      </c>
      <c r="B344" s="81">
        <v>320834</v>
      </c>
      <c r="C344" s="47" t="s">
        <v>358</v>
      </c>
      <c r="D344" s="79" t="s">
        <v>1117</v>
      </c>
      <c r="E344" s="15">
        <v>0</v>
      </c>
      <c r="F344" s="68">
        <v>0</v>
      </c>
      <c r="G344" s="2">
        <f t="shared" si="30"/>
        <v>0</v>
      </c>
      <c r="H344" s="3">
        <f t="shared" si="31"/>
        <v>2.5212562179090869</v>
      </c>
      <c r="I344" s="1">
        <f t="shared" si="32"/>
        <v>0</v>
      </c>
      <c r="J344" s="1">
        <f t="shared" si="33"/>
        <v>0</v>
      </c>
      <c r="K344" s="27">
        <f t="shared" si="34"/>
        <v>0.89167879898358815</v>
      </c>
      <c r="L344" s="6">
        <f t="shared" si="35"/>
        <v>0</v>
      </c>
    </row>
    <row r="345" spans="1:12" s="47" customFormat="1">
      <c r="A345" s="79" t="s">
        <v>328</v>
      </c>
      <c r="B345" s="82">
        <v>320837</v>
      </c>
      <c r="C345" s="47" t="s">
        <v>359</v>
      </c>
      <c r="D345" s="79" t="s">
        <v>1117</v>
      </c>
      <c r="E345" s="15">
        <v>0</v>
      </c>
      <c r="F345" s="68">
        <v>0</v>
      </c>
      <c r="G345" s="2">
        <f t="shared" si="30"/>
        <v>0</v>
      </c>
      <c r="H345" s="3">
        <f t="shared" si="31"/>
        <v>2.5212562179090869</v>
      </c>
      <c r="I345" s="1">
        <f t="shared" si="32"/>
        <v>0</v>
      </c>
      <c r="J345" s="1">
        <f t="shared" si="33"/>
        <v>0</v>
      </c>
      <c r="K345" s="27">
        <f t="shared" si="34"/>
        <v>0.89167879898358815</v>
      </c>
      <c r="L345" s="6">
        <f t="shared" si="35"/>
        <v>0</v>
      </c>
    </row>
    <row r="346" spans="1:12" s="47" customFormat="1">
      <c r="A346" s="79" t="s">
        <v>328</v>
      </c>
      <c r="B346" s="81">
        <v>320839</v>
      </c>
      <c r="C346" s="47" t="s">
        <v>360</v>
      </c>
      <c r="D346" s="79" t="s">
        <v>1117</v>
      </c>
      <c r="E346" s="15">
        <v>0</v>
      </c>
      <c r="F346" s="68">
        <v>0</v>
      </c>
      <c r="G346" s="2">
        <f t="shared" si="30"/>
        <v>0</v>
      </c>
      <c r="H346" s="3">
        <f t="shared" si="31"/>
        <v>2.5212562179090869</v>
      </c>
      <c r="I346" s="1">
        <f t="shared" si="32"/>
        <v>0</v>
      </c>
      <c r="J346" s="1">
        <f t="shared" si="33"/>
        <v>0</v>
      </c>
      <c r="K346" s="27">
        <f t="shared" si="34"/>
        <v>0.89167879898358815</v>
      </c>
      <c r="L346" s="6">
        <f t="shared" si="35"/>
        <v>0</v>
      </c>
    </row>
    <row r="347" spans="1:12" s="47" customFormat="1">
      <c r="A347" s="79" t="s">
        <v>361</v>
      </c>
      <c r="B347" s="82">
        <v>330842</v>
      </c>
      <c r="C347" s="47" t="s">
        <v>362</v>
      </c>
      <c r="D347" s="79" t="s">
        <v>1117</v>
      </c>
      <c r="E347" s="15">
        <v>0</v>
      </c>
      <c r="F347" s="68">
        <v>0</v>
      </c>
      <c r="G347" s="2">
        <f t="shared" si="30"/>
        <v>0</v>
      </c>
      <c r="H347" s="3">
        <f t="shared" si="31"/>
        <v>2.5212562179090869</v>
      </c>
      <c r="I347" s="1">
        <f t="shared" si="32"/>
        <v>0</v>
      </c>
      <c r="J347" s="1">
        <f t="shared" si="33"/>
        <v>0</v>
      </c>
      <c r="K347" s="27">
        <f t="shared" si="34"/>
        <v>0.89167879898358815</v>
      </c>
      <c r="L347" s="6">
        <f t="shared" si="35"/>
        <v>0</v>
      </c>
    </row>
    <row r="348" spans="1:12" s="47" customFormat="1">
      <c r="A348" s="79" t="s">
        <v>361</v>
      </c>
      <c r="B348" s="81">
        <v>330843</v>
      </c>
      <c r="C348" s="47" t="s">
        <v>363</v>
      </c>
      <c r="D348" s="79" t="s">
        <v>1117</v>
      </c>
      <c r="E348" s="15">
        <v>0</v>
      </c>
      <c r="F348" s="68">
        <v>0</v>
      </c>
      <c r="G348" s="2">
        <f t="shared" si="30"/>
        <v>0</v>
      </c>
      <c r="H348" s="3">
        <f t="shared" si="31"/>
        <v>2.5212562179090869</v>
      </c>
      <c r="I348" s="1">
        <f t="shared" si="32"/>
        <v>0</v>
      </c>
      <c r="J348" s="1">
        <f t="shared" si="33"/>
        <v>0</v>
      </c>
      <c r="K348" s="27">
        <f t="shared" si="34"/>
        <v>0.89167879898358815</v>
      </c>
      <c r="L348" s="6">
        <f t="shared" si="35"/>
        <v>0</v>
      </c>
    </row>
    <row r="349" spans="1:12" s="47" customFormat="1">
      <c r="A349" s="79" t="s">
        <v>361</v>
      </c>
      <c r="B349" s="82">
        <v>330844</v>
      </c>
      <c r="C349" s="47" t="s">
        <v>364</v>
      </c>
      <c r="D349" s="79" t="s">
        <v>1117</v>
      </c>
      <c r="E349" s="15">
        <v>0</v>
      </c>
      <c r="F349" s="68">
        <v>0</v>
      </c>
      <c r="G349" s="2">
        <f t="shared" si="30"/>
        <v>0</v>
      </c>
      <c r="H349" s="3">
        <f t="shared" si="31"/>
        <v>2.5212562179090869</v>
      </c>
      <c r="I349" s="1">
        <f t="shared" si="32"/>
        <v>0</v>
      </c>
      <c r="J349" s="1">
        <f t="shared" si="33"/>
        <v>0</v>
      </c>
      <c r="K349" s="27">
        <f t="shared" si="34"/>
        <v>0.89167879898358815</v>
      </c>
      <c r="L349" s="6">
        <f t="shared" si="35"/>
        <v>0</v>
      </c>
    </row>
    <row r="350" spans="1:12" s="47" customFormat="1">
      <c r="A350" s="79" t="s">
        <v>361</v>
      </c>
      <c r="B350" s="81">
        <v>330846</v>
      </c>
      <c r="C350" s="47" t="s">
        <v>365</v>
      </c>
      <c r="D350" s="79" t="s">
        <v>1117</v>
      </c>
      <c r="E350" s="15">
        <v>0</v>
      </c>
      <c r="F350" s="68">
        <v>0</v>
      </c>
      <c r="G350" s="2">
        <f t="shared" si="30"/>
        <v>0</v>
      </c>
      <c r="H350" s="3">
        <f t="shared" si="31"/>
        <v>2.5212562179090869</v>
      </c>
      <c r="I350" s="1">
        <f t="shared" si="32"/>
        <v>0</v>
      </c>
      <c r="J350" s="1">
        <f t="shared" si="33"/>
        <v>0</v>
      </c>
      <c r="K350" s="27">
        <f t="shared" si="34"/>
        <v>0.89167879898358815</v>
      </c>
      <c r="L350" s="6">
        <f t="shared" si="35"/>
        <v>0</v>
      </c>
    </row>
    <row r="351" spans="1:12" s="47" customFormat="1">
      <c r="A351" s="79" t="s">
        <v>361</v>
      </c>
      <c r="B351" s="81">
        <v>330847</v>
      </c>
      <c r="C351" s="47" t="s">
        <v>366</v>
      </c>
      <c r="D351" s="79" t="s">
        <v>1117</v>
      </c>
      <c r="E351" s="15">
        <v>0</v>
      </c>
      <c r="F351" s="68">
        <v>0</v>
      </c>
      <c r="G351" s="2">
        <f t="shared" si="30"/>
        <v>0</v>
      </c>
      <c r="H351" s="3">
        <f t="shared" si="31"/>
        <v>2.5212562179090869</v>
      </c>
      <c r="I351" s="1">
        <f t="shared" si="32"/>
        <v>0</v>
      </c>
      <c r="J351" s="1">
        <f t="shared" si="33"/>
        <v>0</v>
      </c>
      <c r="K351" s="27">
        <f t="shared" si="34"/>
        <v>0.89167879898358815</v>
      </c>
      <c r="L351" s="6">
        <f t="shared" si="35"/>
        <v>0</v>
      </c>
    </row>
    <row r="352" spans="1:12" s="47" customFormat="1">
      <c r="A352" s="79" t="s">
        <v>361</v>
      </c>
      <c r="B352" s="81">
        <v>330848</v>
      </c>
      <c r="C352" s="47" t="s">
        <v>367</v>
      </c>
      <c r="D352" s="79" t="s">
        <v>1117</v>
      </c>
      <c r="E352" s="15">
        <v>0</v>
      </c>
      <c r="F352" s="68">
        <v>0</v>
      </c>
      <c r="G352" s="2">
        <f t="shared" si="30"/>
        <v>0</v>
      </c>
      <c r="H352" s="3">
        <f t="shared" si="31"/>
        <v>2.5212562179090869</v>
      </c>
      <c r="I352" s="1">
        <f t="shared" si="32"/>
        <v>0</v>
      </c>
      <c r="J352" s="1">
        <f t="shared" si="33"/>
        <v>0</v>
      </c>
      <c r="K352" s="27">
        <f t="shared" si="34"/>
        <v>0.89167879898358815</v>
      </c>
      <c r="L352" s="6">
        <f t="shared" si="35"/>
        <v>0</v>
      </c>
    </row>
    <row r="353" spans="1:12" s="47" customFormat="1">
      <c r="A353" s="79" t="s">
        <v>361</v>
      </c>
      <c r="B353" s="82">
        <v>330849</v>
      </c>
      <c r="C353" s="47" t="s">
        <v>368</v>
      </c>
      <c r="D353" s="79" t="s">
        <v>1117</v>
      </c>
      <c r="E353" s="15">
        <v>0</v>
      </c>
      <c r="F353" s="68">
        <v>0</v>
      </c>
      <c r="G353" s="2">
        <f t="shared" si="30"/>
        <v>0</v>
      </c>
      <c r="H353" s="3">
        <f t="shared" si="31"/>
        <v>2.5212562179090869</v>
      </c>
      <c r="I353" s="1">
        <f t="shared" si="32"/>
        <v>0</v>
      </c>
      <c r="J353" s="1">
        <f t="shared" si="33"/>
        <v>0</v>
      </c>
      <c r="K353" s="27">
        <f t="shared" si="34"/>
        <v>0.89167879898358815</v>
      </c>
      <c r="L353" s="6">
        <f t="shared" si="35"/>
        <v>0</v>
      </c>
    </row>
    <row r="354" spans="1:12" s="47" customFormat="1">
      <c r="A354" s="79" t="s">
        <v>361</v>
      </c>
      <c r="B354" s="81">
        <v>330850</v>
      </c>
      <c r="C354" s="47" t="s">
        <v>369</v>
      </c>
      <c r="D354" s="79" t="s">
        <v>1117</v>
      </c>
      <c r="E354" s="15">
        <v>0</v>
      </c>
      <c r="F354" s="68">
        <v>0</v>
      </c>
      <c r="G354" s="2">
        <f t="shared" si="30"/>
        <v>0</v>
      </c>
      <c r="H354" s="3">
        <f t="shared" si="31"/>
        <v>2.5212562179090869</v>
      </c>
      <c r="I354" s="1">
        <f t="shared" si="32"/>
        <v>0</v>
      </c>
      <c r="J354" s="1">
        <f t="shared" si="33"/>
        <v>0</v>
      </c>
      <c r="K354" s="27">
        <f t="shared" si="34"/>
        <v>0.89167879898358815</v>
      </c>
      <c r="L354" s="6">
        <f t="shared" si="35"/>
        <v>0</v>
      </c>
    </row>
    <row r="355" spans="1:12" s="47" customFormat="1">
      <c r="A355" s="79" t="s">
        <v>361</v>
      </c>
      <c r="B355" s="82">
        <v>330851</v>
      </c>
      <c r="C355" s="47" t="s">
        <v>370</v>
      </c>
      <c r="D355" s="79" t="s">
        <v>1117</v>
      </c>
      <c r="E355" s="15">
        <v>0</v>
      </c>
      <c r="F355" s="68">
        <v>0</v>
      </c>
      <c r="G355" s="2">
        <f t="shared" si="30"/>
        <v>0</v>
      </c>
      <c r="H355" s="3">
        <f t="shared" si="31"/>
        <v>2.5212562179090869</v>
      </c>
      <c r="I355" s="1">
        <f t="shared" si="32"/>
        <v>0</v>
      </c>
      <c r="J355" s="1">
        <f t="shared" si="33"/>
        <v>0</v>
      </c>
      <c r="K355" s="27">
        <f t="shared" si="34"/>
        <v>0.89167879898358815</v>
      </c>
      <c r="L355" s="6">
        <f t="shared" si="35"/>
        <v>0</v>
      </c>
    </row>
    <row r="356" spans="1:12" s="47" customFormat="1">
      <c r="A356" s="79" t="s">
        <v>361</v>
      </c>
      <c r="B356" s="82">
        <v>330855</v>
      </c>
      <c r="C356" s="47" t="s">
        <v>371</v>
      </c>
      <c r="D356" s="79" t="s">
        <v>1117</v>
      </c>
      <c r="E356" s="15">
        <v>0</v>
      </c>
      <c r="F356" s="68">
        <v>0</v>
      </c>
      <c r="G356" s="2">
        <f t="shared" si="30"/>
        <v>0</v>
      </c>
      <c r="H356" s="3">
        <f t="shared" si="31"/>
        <v>2.5212562179090869</v>
      </c>
      <c r="I356" s="1">
        <f t="shared" si="32"/>
        <v>0</v>
      </c>
      <c r="J356" s="1">
        <f t="shared" si="33"/>
        <v>0</v>
      </c>
      <c r="K356" s="27">
        <f t="shared" si="34"/>
        <v>0.89167879898358815</v>
      </c>
      <c r="L356" s="6">
        <f t="shared" si="35"/>
        <v>0</v>
      </c>
    </row>
    <row r="357" spans="1:12" s="47" customFormat="1">
      <c r="A357" s="79" t="s">
        <v>361</v>
      </c>
      <c r="B357" s="82">
        <v>330856</v>
      </c>
      <c r="C357" s="47" t="s">
        <v>372</v>
      </c>
      <c r="D357" s="79" t="s">
        <v>1117</v>
      </c>
      <c r="E357" s="15">
        <v>0</v>
      </c>
      <c r="F357" s="68">
        <v>0</v>
      </c>
      <c r="G357" s="2">
        <f t="shared" si="30"/>
        <v>0</v>
      </c>
      <c r="H357" s="3">
        <f t="shared" si="31"/>
        <v>2.5212562179090869</v>
      </c>
      <c r="I357" s="1">
        <f t="shared" si="32"/>
        <v>0</v>
      </c>
      <c r="J357" s="1">
        <f t="shared" si="33"/>
        <v>0</v>
      </c>
      <c r="K357" s="27">
        <f t="shared" si="34"/>
        <v>0.89167879898358815</v>
      </c>
      <c r="L357" s="6">
        <f t="shared" si="35"/>
        <v>0</v>
      </c>
    </row>
    <row r="358" spans="1:12" s="47" customFormat="1">
      <c r="A358" s="79" t="s">
        <v>361</v>
      </c>
      <c r="B358" s="82">
        <v>330859</v>
      </c>
      <c r="C358" s="47" t="s">
        <v>373</v>
      </c>
      <c r="D358" s="79" t="s">
        <v>1117</v>
      </c>
      <c r="E358" s="15">
        <v>0</v>
      </c>
      <c r="F358" s="68">
        <v>0</v>
      </c>
      <c r="G358" s="2">
        <f t="shared" si="30"/>
        <v>0</v>
      </c>
      <c r="H358" s="3">
        <f t="shared" si="31"/>
        <v>2.5212562179090869</v>
      </c>
      <c r="I358" s="1">
        <f t="shared" si="32"/>
        <v>0</v>
      </c>
      <c r="J358" s="1">
        <f t="shared" si="33"/>
        <v>0</v>
      </c>
      <c r="K358" s="27">
        <f t="shared" si="34"/>
        <v>0.89167879898358815</v>
      </c>
      <c r="L358" s="6">
        <f t="shared" si="35"/>
        <v>0</v>
      </c>
    </row>
    <row r="359" spans="1:12" s="47" customFormat="1">
      <c r="A359" s="79" t="s">
        <v>361</v>
      </c>
      <c r="B359" s="81">
        <v>330860</v>
      </c>
      <c r="C359" s="47" t="s">
        <v>374</v>
      </c>
      <c r="D359" s="79" t="s">
        <v>1117</v>
      </c>
      <c r="E359" s="15">
        <v>0</v>
      </c>
      <c r="F359" s="68">
        <v>0</v>
      </c>
      <c r="G359" s="2">
        <f t="shared" si="30"/>
        <v>0</v>
      </c>
      <c r="H359" s="3">
        <f t="shared" si="31"/>
        <v>2.5212562179090869</v>
      </c>
      <c r="I359" s="1">
        <f t="shared" si="32"/>
        <v>0</v>
      </c>
      <c r="J359" s="1">
        <f t="shared" si="33"/>
        <v>0</v>
      </c>
      <c r="K359" s="27">
        <f t="shared" si="34"/>
        <v>0.89167879898358815</v>
      </c>
      <c r="L359" s="6">
        <f t="shared" si="35"/>
        <v>0</v>
      </c>
    </row>
    <row r="360" spans="1:12" s="47" customFormat="1">
      <c r="A360" s="79" t="s">
        <v>361</v>
      </c>
      <c r="B360" s="81">
        <v>330861</v>
      </c>
      <c r="C360" s="47" t="s">
        <v>375</v>
      </c>
      <c r="D360" s="79" t="s">
        <v>1117</v>
      </c>
      <c r="E360" s="15">
        <v>0</v>
      </c>
      <c r="F360" s="68">
        <v>0</v>
      </c>
      <c r="G360" s="2">
        <f t="shared" si="30"/>
        <v>0</v>
      </c>
      <c r="H360" s="3">
        <f t="shared" si="31"/>
        <v>2.5212562179090869</v>
      </c>
      <c r="I360" s="1">
        <f t="shared" si="32"/>
        <v>0</v>
      </c>
      <c r="J360" s="1">
        <f t="shared" si="33"/>
        <v>0</v>
      </c>
      <c r="K360" s="27">
        <f t="shared" si="34"/>
        <v>0.89167879898358815</v>
      </c>
      <c r="L360" s="6">
        <f t="shared" si="35"/>
        <v>0</v>
      </c>
    </row>
    <row r="361" spans="1:12" s="47" customFormat="1">
      <c r="A361" s="79" t="s">
        <v>361</v>
      </c>
      <c r="B361" s="81">
        <v>330863</v>
      </c>
      <c r="C361" s="47" t="s">
        <v>376</v>
      </c>
      <c r="D361" s="79" t="s">
        <v>1117</v>
      </c>
      <c r="E361" s="15">
        <v>0</v>
      </c>
      <c r="F361" s="68">
        <v>0</v>
      </c>
      <c r="G361" s="2">
        <f t="shared" si="30"/>
        <v>0</v>
      </c>
      <c r="H361" s="3">
        <f t="shared" si="31"/>
        <v>2.5212562179090869</v>
      </c>
      <c r="I361" s="1">
        <f t="shared" si="32"/>
        <v>0</v>
      </c>
      <c r="J361" s="1">
        <f t="shared" si="33"/>
        <v>0</v>
      </c>
      <c r="K361" s="27">
        <f t="shared" si="34"/>
        <v>0.89167879898358815</v>
      </c>
      <c r="L361" s="6">
        <f t="shared" si="35"/>
        <v>0</v>
      </c>
    </row>
    <row r="362" spans="1:12" s="47" customFormat="1">
      <c r="A362" s="79" t="s">
        <v>361</v>
      </c>
      <c r="B362" s="82">
        <v>330865</v>
      </c>
      <c r="C362" s="47" t="s">
        <v>377</v>
      </c>
      <c r="D362" s="79" t="s">
        <v>1117</v>
      </c>
      <c r="E362" s="15">
        <v>0</v>
      </c>
      <c r="F362" s="68">
        <v>0</v>
      </c>
      <c r="G362" s="2">
        <f t="shared" si="30"/>
        <v>0</v>
      </c>
      <c r="H362" s="3">
        <f t="shared" si="31"/>
        <v>2.5212562179090869</v>
      </c>
      <c r="I362" s="1">
        <f t="shared" si="32"/>
        <v>0</v>
      </c>
      <c r="J362" s="1">
        <f t="shared" si="33"/>
        <v>0</v>
      </c>
      <c r="K362" s="27">
        <f t="shared" si="34"/>
        <v>0.89167879898358815</v>
      </c>
      <c r="L362" s="6">
        <f t="shared" si="35"/>
        <v>0</v>
      </c>
    </row>
    <row r="363" spans="1:12" s="47" customFormat="1">
      <c r="A363" s="79" t="s">
        <v>361</v>
      </c>
      <c r="B363" s="81">
        <v>330866</v>
      </c>
      <c r="C363" s="47" t="s">
        <v>378</v>
      </c>
      <c r="D363" s="79" t="s">
        <v>1117</v>
      </c>
      <c r="E363" s="15">
        <v>0</v>
      </c>
      <c r="F363" s="68">
        <v>0</v>
      </c>
      <c r="G363" s="2">
        <f t="shared" si="30"/>
        <v>0</v>
      </c>
      <c r="H363" s="3">
        <f t="shared" si="31"/>
        <v>2.5212562179090869</v>
      </c>
      <c r="I363" s="1">
        <f t="shared" si="32"/>
        <v>0</v>
      </c>
      <c r="J363" s="1">
        <f t="shared" si="33"/>
        <v>0</v>
      </c>
      <c r="K363" s="27">
        <f t="shared" si="34"/>
        <v>0.89167879898358815</v>
      </c>
      <c r="L363" s="6">
        <f t="shared" si="35"/>
        <v>0</v>
      </c>
    </row>
    <row r="364" spans="1:12" s="47" customFormat="1">
      <c r="A364" s="79" t="s">
        <v>361</v>
      </c>
      <c r="B364" s="82">
        <v>330868</v>
      </c>
      <c r="C364" s="47" t="s">
        <v>379</v>
      </c>
      <c r="D364" s="79" t="s">
        <v>1117</v>
      </c>
      <c r="E364" s="15">
        <v>0</v>
      </c>
      <c r="F364" s="68">
        <v>0</v>
      </c>
      <c r="G364" s="2">
        <f t="shared" si="30"/>
        <v>0</v>
      </c>
      <c r="H364" s="3">
        <f t="shared" si="31"/>
        <v>2.5212562179090869</v>
      </c>
      <c r="I364" s="1">
        <f t="shared" si="32"/>
        <v>0</v>
      </c>
      <c r="J364" s="1">
        <f t="shared" si="33"/>
        <v>0</v>
      </c>
      <c r="K364" s="27">
        <f t="shared" si="34"/>
        <v>0.89167879898358815</v>
      </c>
      <c r="L364" s="6">
        <f t="shared" si="35"/>
        <v>0</v>
      </c>
    </row>
    <row r="365" spans="1:12" s="47" customFormat="1">
      <c r="A365" s="79" t="s">
        <v>361</v>
      </c>
      <c r="B365" s="81">
        <v>330872</v>
      </c>
      <c r="C365" s="47" t="s">
        <v>380</v>
      </c>
      <c r="D365" s="79" t="s">
        <v>1117</v>
      </c>
      <c r="E365" s="15">
        <v>0</v>
      </c>
      <c r="F365" s="68">
        <v>0</v>
      </c>
      <c r="G365" s="2">
        <f t="shared" si="30"/>
        <v>0</v>
      </c>
      <c r="H365" s="3">
        <f t="shared" si="31"/>
        <v>2.5212562179090869</v>
      </c>
      <c r="I365" s="1">
        <f t="shared" si="32"/>
        <v>0</v>
      </c>
      <c r="J365" s="1">
        <f t="shared" si="33"/>
        <v>0</v>
      </c>
      <c r="K365" s="27">
        <f t="shared" si="34"/>
        <v>0.89167879898358815</v>
      </c>
      <c r="L365" s="6">
        <f t="shared" si="35"/>
        <v>0</v>
      </c>
    </row>
    <row r="366" spans="1:12" s="47" customFormat="1">
      <c r="A366" s="79" t="s">
        <v>361</v>
      </c>
      <c r="B366" s="82">
        <v>330875</v>
      </c>
      <c r="C366" s="47" t="s">
        <v>381</v>
      </c>
      <c r="D366" s="79" t="s">
        <v>1117</v>
      </c>
      <c r="E366" s="15">
        <v>0</v>
      </c>
      <c r="F366" s="68">
        <v>0</v>
      </c>
      <c r="G366" s="2">
        <f t="shared" si="30"/>
        <v>0</v>
      </c>
      <c r="H366" s="3">
        <f t="shared" si="31"/>
        <v>2.5212562179090869</v>
      </c>
      <c r="I366" s="1">
        <f t="shared" si="32"/>
        <v>0</v>
      </c>
      <c r="J366" s="1">
        <f t="shared" si="33"/>
        <v>0</v>
      </c>
      <c r="K366" s="27">
        <f t="shared" si="34"/>
        <v>0.89167879898358815</v>
      </c>
      <c r="L366" s="6">
        <f t="shared" si="35"/>
        <v>0</v>
      </c>
    </row>
    <row r="367" spans="1:12" s="47" customFormat="1">
      <c r="A367" s="79" t="s">
        <v>361</v>
      </c>
      <c r="B367" s="82">
        <v>330879</v>
      </c>
      <c r="C367" s="47" t="s">
        <v>382</v>
      </c>
      <c r="D367" s="79" t="s">
        <v>1117</v>
      </c>
      <c r="E367" s="15">
        <v>0</v>
      </c>
      <c r="F367" s="68">
        <v>0</v>
      </c>
      <c r="G367" s="2">
        <f t="shared" si="30"/>
        <v>0</v>
      </c>
      <c r="H367" s="3">
        <f t="shared" si="31"/>
        <v>2.5212562179090869</v>
      </c>
      <c r="I367" s="1">
        <f t="shared" si="32"/>
        <v>0</v>
      </c>
      <c r="J367" s="1">
        <f t="shared" si="33"/>
        <v>0</v>
      </c>
      <c r="K367" s="27">
        <f t="shared" si="34"/>
        <v>0.89167879898358815</v>
      </c>
      <c r="L367" s="6">
        <f t="shared" si="35"/>
        <v>0</v>
      </c>
    </row>
    <row r="368" spans="1:12" s="47" customFormat="1">
      <c r="A368" s="79" t="s">
        <v>361</v>
      </c>
      <c r="B368" s="82">
        <v>330880</v>
      </c>
      <c r="C368" s="47" t="s">
        <v>383</v>
      </c>
      <c r="D368" s="79" t="s">
        <v>1117</v>
      </c>
      <c r="E368" s="15">
        <v>0</v>
      </c>
      <c r="F368" s="68">
        <v>0</v>
      </c>
      <c r="G368" s="2">
        <f t="shared" si="30"/>
        <v>0</v>
      </c>
      <c r="H368" s="3">
        <f t="shared" si="31"/>
        <v>2.5212562179090869</v>
      </c>
      <c r="I368" s="1">
        <f t="shared" si="32"/>
        <v>0</v>
      </c>
      <c r="J368" s="1">
        <f t="shared" si="33"/>
        <v>0</v>
      </c>
      <c r="K368" s="27">
        <f t="shared" si="34"/>
        <v>0.89167879898358815</v>
      </c>
      <c r="L368" s="6">
        <f t="shared" si="35"/>
        <v>0</v>
      </c>
    </row>
    <row r="369" spans="1:12" s="47" customFormat="1">
      <c r="A369" s="79" t="s">
        <v>361</v>
      </c>
      <c r="B369" s="82">
        <v>330881</v>
      </c>
      <c r="C369" s="47" t="s">
        <v>384</v>
      </c>
      <c r="D369" s="79" t="s">
        <v>1117</v>
      </c>
      <c r="E369" s="15">
        <v>0</v>
      </c>
      <c r="F369" s="68">
        <v>0</v>
      </c>
      <c r="G369" s="2">
        <f t="shared" si="30"/>
        <v>0</v>
      </c>
      <c r="H369" s="3">
        <f t="shared" si="31"/>
        <v>2.5212562179090869</v>
      </c>
      <c r="I369" s="1">
        <f t="shared" si="32"/>
        <v>0</v>
      </c>
      <c r="J369" s="1">
        <f t="shared" si="33"/>
        <v>0</v>
      </c>
      <c r="K369" s="27">
        <f t="shared" si="34"/>
        <v>0.89167879898358815</v>
      </c>
      <c r="L369" s="6">
        <f t="shared" si="35"/>
        <v>0</v>
      </c>
    </row>
    <row r="370" spans="1:12" s="47" customFormat="1">
      <c r="A370" s="79" t="s">
        <v>361</v>
      </c>
      <c r="B370" s="81">
        <v>330889</v>
      </c>
      <c r="C370" s="47" t="s">
        <v>385</v>
      </c>
      <c r="D370" s="79" t="s">
        <v>1117</v>
      </c>
      <c r="E370" s="15">
        <v>0</v>
      </c>
      <c r="F370" s="68">
        <v>0</v>
      </c>
      <c r="G370" s="2">
        <f t="shared" si="30"/>
        <v>0</v>
      </c>
      <c r="H370" s="3">
        <f t="shared" si="31"/>
        <v>2.5212562179090869</v>
      </c>
      <c r="I370" s="1">
        <f t="shared" si="32"/>
        <v>0</v>
      </c>
      <c r="J370" s="1">
        <f t="shared" si="33"/>
        <v>0</v>
      </c>
      <c r="K370" s="27">
        <f t="shared" si="34"/>
        <v>0.89167879898358815</v>
      </c>
      <c r="L370" s="6">
        <f t="shared" si="35"/>
        <v>0</v>
      </c>
    </row>
    <row r="371" spans="1:12" s="47" customFormat="1">
      <c r="A371" s="79" t="s">
        <v>361</v>
      </c>
      <c r="B371" s="82">
        <v>330892</v>
      </c>
      <c r="C371" s="47" t="s">
        <v>386</v>
      </c>
      <c r="D371" s="79" t="s">
        <v>1117</v>
      </c>
      <c r="E371" s="15">
        <v>0</v>
      </c>
      <c r="F371" s="68">
        <v>0</v>
      </c>
      <c r="G371" s="2">
        <f t="shared" si="30"/>
        <v>0</v>
      </c>
      <c r="H371" s="3">
        <f t="shared" si="31"/>
        <v>2.5212562179090869</v>
      </c>
      <c r="I371" s="1">
        <f t="shared" si="32"/>
        <v>0</v>
      </c>
      <c r="J371" s="1">
        <f t="shared" si="33"/>
        <v>0</v>
      </c>
      <c r="K371" s="27">
        <f t="shared" si="34"/>
        <v>0.89167879898358815</v>
      </c>
      <c r="L371" s="6">
        <f t="shared" si="35"/>
        <v>0</v>
      </c>
    </row>
    <row r="372" spans="1:12" s="47" customFormat="1">
      <c r="A372" s="79" t="s">
        <v>361</v>
      </c>
      <c r="B372" s="81">
        <v>330896</v>
      </c>
      <c r="C372" s="47" t="s">
        <v>387</v>
      </c>
      <c r="D372" s="79" t="s">
        <v>1117</v>
      </c>
      <c r="E372" s="15">
        <v>0</v>
      </c>
      <c r="F372" s="68">
        <v>0</v>
      </c>
      <c r="G372" s="2">
        <f t="shared" si="30"/>
        <v>0</v>
      </c>
      <c r="H372" s="3">
        <f t="shared" si="31"/>
        <v>2.5212562179090869</v>
      </c>
      <c r="I372" s="1">
        <f t="shared" si="32"/>
        <v>0</v>
      </c>
      <c r="J372" s="1">
        <f t="shared" si="33"/>
        <v>0</v>
      </c>
      <c r="K372" s="27">
        <f t="shared" si="34"/>
        <v>0.89167879898358815</v>
      </c>
      <c r="L372" s="6">
        <f t="shared" si="35"/>
        <v>0</v>
      </c>
    </row>
    <row r="373" spans="1:12" s="47" customFormat="1">
      <c r="A373" s="79" t="s">
        <v>361</v>
      </c>
      <c r="B373" s="81">
        <v>330899</v>
      </c>
      <c r="C373" s="47" t="s">
        <v>388</v>
      </c>
      <c r="D373" s="79" t="s">
        <v>1117</v>
      </c>
      <c r="E373" s="15">
        <v>0</v>
      </c>
      <c r="F373" s="68">
        <v>0</v>
      </c>
      <c r="G373" s="2">
        <f t="shared" si="30"/>
        <v>0</v>
      </c>
      <c r="H373" s="3">
        <f t="shared" si="31"/>
        <v>2.5212562179090869</v>
      </c>
      <c r="I373" s="1">
        <f t="shared" si="32"/>
        <v>0</v>
      </c>
      <c r="J373" s="1">
        <f t="shared" si="33"/>
        <v>0</v>
      </c>
      <c r="K373" s="27">
        <f t="shared" si="34"/>
        <v>0.89167879898358815</v>
      </c>
      <c r="L373" s="6">
        <f t="shared" si="35"/>
        <v>0</v>
      </c>
    </row>
    <row r="374" spans="1:12" s="47" customFormat="1">
      <c r="A374" s="79" t="s">
        <v>361</v>
      </c>
      <c r="B374" s="81">
        <v>330900</v>
      </c>
      <c r="C374" s="47" t="s">
        <v>389</v>
      </c>
      <c r="D374" s="79" t="s">
        <v>1117</v>
      </c>
      <c r="E374" s="15">
        <v>0</v>
      </c>
      <c r="F374" s="68">
        <v>0</v>
      </c>
      <c r="G374" s="2">
        <f t="shared" si="30"/>
        <v>0</v>
      </c>
      <c r="H374" s="3">
        <f t="shared" si="31"/>
        <v>2.5212562179090869</v>
      </c>
      <c r="I374" s="1">
        <f t="shared" si="32"/>
        <v>0</v>
      </c>
      <c r="J374" s="1">
        <f t="shared" si="33"/>
        <v>0</v>
      </c>
      <c r="K374" s="27">
        <f t="shared" si="34"/>
        <v>0.89167879898358815</v>
      </c>
      <c r="L374" s="6">
        <f t="shared" si="35"/>
        <v>0</v>
      </c>
    </row>
    <row r="375" spans="1:12" s="47" customFormat="1">
      <c r="A375" s="79" t="s">
        <v>361</v>
      </c>
      <c r="B375" s="81">
        <v>330902</v>
      </c>
      <c r="C375" s="47" t="s">
        <v>390</v>
      </c>
      <c r="D375" s="79" t="s">
        <v>1117</v>
      </c>
      <c r="E375" s="15">
        <v>0</v>
      </c>
      <c r="F375" s="68">
        <v>0</v>
      </c>
      <c r="G375" s="2">
        <f t="shared" si="30"/>
        <v>0</v>
      </c>
      <c r="H375" s="3">
        <f t="shared" si="31"/>
        <v>2.5212562179090869</v>
      </c>
      <c r="I375" s="1">
        <f t="shared" si="32"/>
        <v>0</v>
      </c>
      <c r="J375" s="1">
        <f t="shared" si="33"/>
        <v>0</v>
      </c>
      <c r="K375" s="27">
        <f t="shared" si="34"/>
        <v>0.89167879898358815</v>
      </c>
      <c r="L375" s="6">
        <f t="shared" si="35"/>
        <v>0</v>
      </c>
    </row>
    <row r="376" spans="1:12" s="47" customFormat="1">
      <c r="A376" s="79" t="s">
        <v>361</v>
      </c>
      <c r="B376" s="82">
        <v>330905</v>
      </c>
      <c r="C376" s="47" t="s">
        <v>391</v>
      </c>
      <c r="D376" s="79" t="s">
        <v>1117</v>
      </c>
      <c r="E376" s="15">
        <v>0</v>
      </c>
      <c r="F376" s="68">
        <v>0</v>
      </c>
      <c r="G376" s="2">
        <f t="shared" si="30"/>
        <v>0</v>
      </c>
      <c r="H376" s="3">
        <f t="shared" si="31"/>
        <v>2.5212562179090869</v>
      </c>
      <c r="I376" s="1">
        <f t="shared" si="32"/>
        <v>0</v>
      </c>
      <c r="J376" s="1">
        <f t="shared" si="33"/>
        <v>0</v>
      </c>
      <c r="K376" s="27">
        <f t="shared" si="34"/>
        <v>0.89167879898358815</v>
      </c>
      <c r="L376" s="6">
        <f t="shared" si="35"/>
        <v>0</v>
      </c>
    </row>
    <row r="377" spans="1:12" s="47" customFormat="1">
      <c r="A377" s="79" t="s">
        <v>361</v>
      </c>
      <c r="B377" s="81">
        <v>330908</v>
      </c>
      <c r="C377" s="47" t="s">
        <v>392</v>
      </c>
      <c r="D377" s="79" t="s">
        <v>1117</v>
      </c>
      <c r="E377" s="15">
        <v>0</v>
      </c>
      <c r="F377" s="68">
        <v>0</v>
      </c>
      <c r="G377" s="2">
        <f t="shared" si="30"/>
        <v>0</v>
      </c>
      <c r="H377" s="3">
        <f t="shared" si="31"/>
        <v>2.5212562179090869</v>
      </c>
      <c r="I377" s="1">
        <f t="shared" si="32"/>
        <v>0</v>
      </c>
      <c r="J377" s="1">
        <f t="shared" si="33"/>
        <v>0</v>
      </c>
      <c r="K377" s="27">
        <f t="shared" si="34"/>
        <v>0.89167879898358815</v>
      </c>
      <c r="L377" s="6">
        <f t="shared" si="35"/>
        <v>0</v>
      </c>
    </row>
    <row r="378" spans="1:12" s="47" customFormat="1">
      <c r="A378" s="79" t="s">
        <v>361</v>
      </c>
      <c r="B378" s="82">
        <v>330909</v>
      </c>
      <c r="C378" s="47" t="s">
        <v>313</v>
      </c>
      <c r="D378" s="79" t="s">
        <v>1117</v>
      </c>
      <c r="E378" s="15">
        <v>0</v>
      </c>
      <c r="F378" s="68">
        <v>0</v>
      </c>
      <c r="G378" s="2">
        <f t="shared" si="30"/>
        <v>0</v>
      </c>
      <c r="H378" s="3">
        <f t="shared" si="31"/>
        <v>2.5212562179090869</v>
      </c>
      <c r="I378" s="1">
        <f t="shared" si="32"/>
        <v>0</v>
      </c>
      <c r="J378" s="1">
        <f t="shared" si="33"/>
        <v>0</v>
      </c>
      <c r="K378" s="27">
        <f t="shared" si="34"/>
        <v>0.89167879898358815</v>
      </c>
      <c r="L378" s="6">
        <f t="shared" si="35"/>
        <v>0</v>
      </c>
    </row>
    <row r="379" spans="1:12" s="47" customFormat="1">
      <c r="A379" s="79" t="s">
        <v>361</v>
      </c>
      <c r="B379" s="81">
        <v>330910</v>
      </c>
      <c r="C379" s="47" t="s">
        <v>393</v>
      </c>
      <c r="D379" s="79" t="s">
        <v>1117</v>
      </c>
      <c r="E379" s="15">
        <v>0</v>
      </c>
      <c r="F379" s="68">
        <v>0</v>
      </c>
      <c r="G379" s="2">
        <f t="shared" si="30"/>
        <v>0</v>
      </c>
      <c r="H379" s="3">
        <f t="shared" si="31"/>
        <v>2.5212562179090869</v>
      </c>
      <c r="I379" s="1">
        <f t="shared" si="32"/>
        <v>0</v>
      </c>
      <c r="J379" s="1">
        <f t="shared" si="33"/>
        <v>0</v>
      </c>
      <c r="K379" s="27">
        <f t="shared" si="34"/>
        <v>0.89167879898358815</v>
      </c>
      <c r="L379" s="6">
        <f t="shared" si="35"/>
        <v>0</v>
      </c>
    </row>
    <row r="380" spans="1:12" s="47" customFormat="1">
      <c r="A380" s="79" t="s">
        <v>361</v>
      </c>
      <c r="B380" s="82">
        <v>330914</v>
      </c>
      <c r="C380" s="47" t="s">
        <v>394</v>
      </c>
      <c r="D380" s="79" t="s">
        <v>1117</v>
      </c>
      <c r="E380" s="15">
        <v>0</v>
      </c>
      <c r="F380" s="68">
        <v>0</v>
      </c>
      <c r="G380" s="2">
        <f t="shared" si="30"/>
        <v>0</v>
      </c>
      <c r="H380" s="3">
        <f t="shared" si="31"/>
        <v>2.5212562179090869</v>
      </c>
      <c r="I380" s="1">
        <f t="shared" si="32"/>
        <v>0</v>
      </c>
      <c r="J380" s="1">
        <f t="shared" si="33"/>
        <v>0</v>
      </c>
      <c r="K380" s="27">
        <f t="shared" si="34"/>
        <v>0.89167879898358815</v>
      </c>
      <c r="L380" s="6">
        <f t="shared" si="35"/>
        <v>0</v>
      </c>
    </row>
    <row r="381" spans="1:12" s="47" customFormat="1">
      <c r="A381" s="79" t="s">
        <v>361</v>
      </c>
      <c r="B381" s="82">
        <v>330915</v>
      </c>
      <c r="C381" s="47" t="s">
        <v>395</v>
      </c>
      <c r="D381" s="79" t="s">
        <v>1117</v>
      </c>
      <c r="E381" s="15">
        <v>0</v>
      </c>
      <c r="F381" s="68">
        <v>0</v>
      </c>
      <c r="G381" s="2">
        <f t="shared" si="30"/>
        <v>0</v>
      </c>
      <c r="H381" s="3">
        <f t="shared" si="31"/>
        <v>2.5212562179090869</v>
      </c>
      <c r="I381" s="1">
        <f t="shared" si="32"/>
        <v>0</v>
      </c>
      <c r="J381" s="1">
        <f t="shared" si="33"/>
        <v>0</v>
      </c>
      <c r="K381" s="27">
        <f t="shared" si="34"/>
        <v>0.89167879898358815</v>
      </c>
      <c r="L381" s="6">
        <f t="shared" si="35"/>
        <v>0</v>
      </c>
    </row>
    <row r="382" spans="1:12" s="47" customFormat="1">
      <c r="A382" s="79" t="s">
        <v>361</v>
      </c>
      <c r="B382" s="82">
        <v>330916</v>
      </c>
      <c r="C382" s="47" t="s">
        <v>396</v>
      </c>
      <c r="D382" s="79" t="s">
        <v>1117</v>
      </c>
      <c r="E382" s="15">
        <v>0</v>
      </c>
      <c r="F382" s="68">
        <v>0</v>
      </c>
      <c r="G382" s="2">
        <f t="shared" si="30"/>
        <v>0</v>
      </c>
      <c r="H382" s="3">
        <f t="shared" si="31"/>
        <v>2.5212562179090869</v>
      </c>
      <c r="I382" s="1">
        <f t="shared" si="32"/>
        <v>0</v>
      </c>
      <c r="J382" s="1">
        <f t="shared" si="33"/>
        <v>0</v>
      </c>
      <c r="K382" s="27">
        <f t="shared" si="34"/>
        <v>0.89167879898358815</v>
      </c>
      <c r="L382" s="6">
        <f t="shared" si="35"/>
        <v>0</v>
      </c>
    </row>
    <row r="383" spans="1:12" s="47" customFormat="1">
      <c r="A383" s="79" t="s">
        <v>361</v>
      </c>
      <c r="B383" s="82">
        <v>330917</v>
      </c>
      <c r="C383" s="47" t="s">
        <v>397</v>
      </c>
      <c r="D383" s="79" t="s">
        <v>1117</v>
      </c>
      <c r="E383" s="15">
        <v>0</v>
      </c>
      <c r="F383" s="68">
        <v>0</v>
      </c>
      <c r="G383" s="2">
        <f t="shared" si="30"/>
        <v>0</v>
      </c>
      <c r="H383" s="3">
        <f t="shared" si="31"/>
        <v>2.5212562179090869</v>
      </c>
      <c r="I383" s="1">
        <f t="shared" si="32"/>
        <v>0</v>
      </c>
      <c r="J383" s="1">
        <f t="shared" si="33"/>
        <v>0</v>
      </c>
      <c r="K383" s="27">
        <f t="shared" si="34"/>
        <v>0.89167879898358815</v>
      </c>
      <c r="L383" s="6">
        <f t="shared" si="35"/>
        <v>0</v>
      </c>
    </row>
    <row r="384" spans="1:12" s="47" customFormat="1">
      <c r="A384" s="79" t="s">
        <v>361</v>
      </c>
      <c r="B384" s="81">
        <v>330918</v>
      </c>
      <c r="C384" s="47" t="s">
        <v>398</v>
      </c>
      <c r="D384" s="79" t="s">
        <v>1117</v>
      </c>
      <c r="E384" s="15">
        <v>0</v>
      </c>
      <c r="F384" s="68">
        <v>0</v>
      </c>
      <c r="G384" s="2">
        <f t="shared" si="30"/>
        <v>0</v>
      </c>
      <c r="H384" s="3">
        <f t="shared" si="31"/>
        <v>2.5212562179090869</v>
      </c>
      <c r="I384" s="1">
        <f t="shared" si="32"/>
        <v>0</v>
      </c>
      <c r="J384" s="1">
        <f t="shared" si="33"/>
        <v>0</v>
      </c>
      <c r="K384" s="27">
        <f t="shared" si="34"/>
        <v>0.89167879898358815</v>
      </c>
      <c r="L384" s="6">
        <f t="shared" si="35"/>
        <v>0</v>
      </c>
    </row>
    <row r="385" spans="1:12" s="47" customFormat="1">
      <c r="A385" s="79" t="s">
        <v>361</v>
      </c>
      <c r="B385" s="81">
        <v>330920</v>
      </c>
      <c r="C385" s="47" t="s">
        <v>399</v>
      </c>
      <c r="D385" s="79" t="s">
        <v>1117</v>
      </c>
      <c r="E385" s="15">
        <v>0</v>
      </c>
      <c r="F385" s="68">
        <v>0</v>
      </c>
      <c r="G385" s="2">
        <f t="shared" si="30"/>
        <v>0</v>
      </c>
      <c r="H385" s="3">
        <f t="shared" si="31"/>
        <v>2.5212562179090869</v>
      </c>
      <c r="I385" s="1">
        <f t="shared" si="32"/>
        <v>0</v>
      </c>
      <c r="J385" s="1">
        <f t="shared" si="33"/>
        <v>0</v>
      </c>
      <c r="K385" s="27">
        <f t="shared" si="34"/>
        <v>0.89167879898358815</v>
      </c>
      <c r="L385" s="6">
        <f t="shared" si="35"/>
        <v>0</v>
      </c>
    </row>
    <row r="386" spans="1:12" s="47" customFormat="1">
      <c r="A386" s="79" t="s">
        <v>361</v>
      </c>
      <c r="B386" s="81">
        <v>330925</v>
      </c>
      <c r="C386" s="47" t="s">
        <v>400</v>
      </c>
      <c r="D386" s="79" t="s">
        <v>1117</v>
      </c>
      <c r="E386" s="15">
        <v>0</v>
      </c>
      <c r="F386" s="68">
        <v>0</v>
      </c>
      <c r="G386" s="2">
        <f t="shared" si="30"/>
        <v>0</v>
      </c>
      <c r="H386" s="3">
        <f t="shared" si="31"/>
        <v>2.5212562179090869</v>
      </c>
      <c r="I386" s="1">
        <f t="shared" si="32"/>
        <v>0</v>
      </c>
      <c r="J386" s="1">
        <f t="shared" si="33"/>
        <v>0</v>
      </c>
      <c r="K386" s="27">
        <f t="shared" si="34"/>
        <v>0.89167879898358815</v>
      </c>
      <c r="L386" s="6">
        <f t="shared" si="35"/>
        <v>0</v>
      </c>
    </row>
    <row r="387" spans="1:12" s="47" customFormat="1">
      <c r="A387" s="79" t="s">
        <v>361</v>
      </c>
      <c r="B387" s="82">
        <v>330930</v>
      </c>
      <c r="C387" s="47" t="s">
        <v>401</v>
      </c>
      <c r="D387" s="79" t="s">
        <v>1117</v>
      </c>
      <c r="E387" s="15">
        <v>0</v>
      </c>
      <c r="F387" s="68">
        <v>0</v>
      </c>
      <c r="G387" s="2">
        <f t="shared" ref="G387:G450" si="36">IFERROR(E387/F387,0)</f>
        <v>0</v>
      </c>
      <c r="H387" s="3">
        <f t="shared" ref="H387:H450" si="37">$D$1108</f>
        <v>2.5212562179090869</v>
      </c>
      <c r="I387" s="1">
        <f t="shared" ref="I387:I450" si="38">MIN(E387,F387*H387)</f>
        <v>0</v>
      </c>
      <c r="J387" s="1">
        <f t="shared" ref="J387:J450" si="39">E387-I387</f>
        <v>0</v>
      </c>
      <c r="K387" s="27">
        <f t="shared" ref="K387:K450" si="40">$J$1106</f>
        <v>0.89167879898358815</v>
      </c>
      <c r="L387" s="6">
        <f t="shared" ref="L387:L450" si="41">K387*J387</f>
        <v>0</v>
      </c>
    </row>
    <row r="388" spans="1:12" s="47" customFormat="1">
      <c r="A388" s="79" t="s">
        <v>361</v>
      </c>
      <c r="B388" s="81">
        <v>330936</v>
      </c>
      <c r="C388" s="47" t="s">
        <v>402</v>
      </c>
      <c r="D388" s="79" t="s">
        <v>1117</v>
      </c>
      <c r="E388" s="15">
        <v>0</v>
      </c>
      <c r="F388" s="68">
        <v>0</v>
      </c>
      <c r="G388" s="2">
        <f t="shared" si="36"/>
        <v>0</v>
      </c>
      <c r="H388" s="3">
        <f t="shared" si="37"/>
        <v>2.5212562179090869</v>
      </c>
      <c r="I388" s="1">
        <f t="shared" si="38"/>
        <v>0</v>
      </c>
      <c r="J388" s="1">
        <f t="shared" si="39"/>
        <v>0</v>
      </c>
      <c r="K388" s="27">
        <f t="shared" si="40"/>
        <v>0.89167879898358815</v>
      </c>
      <c r="L388" s="6">
        <f t="shared" si="41"/>
        <v>0</v>
      </c>
    </row>
    <row r="389" spans="1:12" s="47" customFormat="1">
      <c r="A389" s="79" t="s">
        <v>361</v>
      </c>
      <c r="B389" s="81">
        <v>330937</v>
      </c>
      <c r="C389" s="47" t="s">
        <v>403</v>
      </c>
      <c r="D389" s="79" t="s">
        <v>1117</v>
      </c>
      <c r="E389" s="15">
        <v>0</v>
      </c>
      <c r="F389" s="68">
        <v>0</v>
      </c>
      <c r="G389" s="2">
        <f t="shared" si="36"/>
        <v>0</v>
      </c>
      <c r="H389" s="3">
        <f t="shared" si="37"/>
        <v>2.5212562179090869</v>
      </c>
      <c r="I389" s="1">
        <f t="shared" si="38"/>
        <v>0</v>
      </c>
      <c r="J389" s="1">
        <f t="shared" si="39"/>
        <v>0</v>
      </c>
      <c r="K389" s="27">
        <f t="shared" si="40"/>
        <v>0.89167879898358815</v>
      </c>
      <c r="L389" s="6">
        <f t="shared" si="41"/>
        <v>0</v>
      </c>
    </row>
    <row r="390" spans="1:12" s="47" customFormat="1">
      <c r="A390" s="79" t="s">
        <v>361</v>
      </c>
      <c r="B390" s="81">
        <v>330938</v>
      </c>
      <c r="C390" s="47" t="s">
        <v>404</v>
      </c>
      <c r="D390" s="79" t="s">
        <v>1117</v>
      </c>
      <c r="E390" s="15">
        <v>0</v>
      </c>
      <c r="F390" s="68">
        <v>0</v>
      </c>
      <c r="G390" s="2">
        <f t="shared" si="36"/>
        <v>0</v>
      </c>
      <c r="H390" s="3">
        <f t="shared" si="37"/>
        <v>2.5212562179090869</v>
      </c>
      <c r="I390" s="1">
        <f t="shared" si="38"/>
        <v>0</v>
      </c>
      <c r="J390" s="1">
        <f t="shared" si="39"/>
        <v>0</v>
      </c>
      <c r="K390" s="27">
        <f t="shared" si="40"/>
        <v>0.89167879898358815</v>
      </c>
      <c r="L390" s="6">
        <f t="shared" si="41"/>
        <v>0</v>
      </c>
    </row>
    <row r="391" spans="1:12" s="47" customFormat="1">
      <c r="A391" s="79" t="s">
        <v>361</v>
      </c>
      <c r="B391" s="81">
        <v>330942</v>
      </c>
      <c r="C391" s="47" t="s">
        <v>405</v>
      </c>
      <c r="D391" s="79" t="s">
        <v>1117</v>
      </c>
      <c r="E391" s="15">
        <v>0</v>
      </c>
      <c r="F391" s="68">
        <v>0</v>
      </c>
      <c r="G391" s="2">
        <f t="shared" si="36"/>
        <v>0</v>
      </c>
      <c r="H391" s="3">
        <f t="shared" si="37"/>
        <v>2.5212562179090869</v>
      </c>
      <c r="I391" s="1">
        <f t="shared" si="38"/>
        <v>0</v>
      </c>
      <c r="J391" s="1">
        <f t="shared" si="39"/>
        <v>0</v>
      </c>
      <c r="K391" s="27">
        <f t="shared" si="40"/>
        <v>0.89167879898358815</v>
      </c>
      <c r="L391" s="6">
        <f t="shared" si="41"/>
        <v>0</v>
      </c>
    </row>
    <row r="392" spans="1:12" s="47" customFormat="1">
      <c r="A392" s="79" t="s">
        <v>361</v>
      </c>
      <c r="B392" s="82">
        <v>330943</v>
      </c>
      <c r="C392" s="47" t="s">
        <v>406</v>
      </c>
      <c r="D392" s="79" t="s">
        <v>1117</v>
      </c>
      <c r="E392" s="15">
        <v>0</v>
      </c>
      <c r="F392" s="68">
        <v>0</v>
      </c>
      <c r="G392" s="2">
        <f t="shared" si="36"/>
        <v>0</v>
      </c>
      <c r="H392" s="3">
        <f t="shared" si="37"/>
        <v>2.5212562179090869</v>
      </c>
      <c r="I392" s="1">
        <f t="shared" si="38"/>
        <v>0</v>
      </c>
      <c r="J392" s="1">
        <f t="shared" si="39"/>
        <v>0</v>
      </c>
      <c r="K392" s="27">
        <f t="shared" si="40"/>
        <v>0.89167879898358815</v>
      </c>
      <c r="L392" s="6">
        <f t="shared" si="41"/>
        <v>0</v>
      </c>
    </row>
    <row r="393" spans="1:12" s="47" customFormat="1">
      <c r="A393" s="79" t="s">
        <v>361</v>
      </c>
      <c r="B393" s="82">
        <v>330945</v>
      </c>
      <c r="C393" s="47" t="s">
        <v>407</v>
      </c>
      <c r="D393" s="79" t="s">
        <v>1117</v>
      </c>
      <c r="E393" s="15">
        <v>0</v>
      </c>
      <c r="F393" s="68">
        <v>0</v>
      </c>
      <c r="G393" s="2">
        <f t="shared" si="36"/>
        <v>0</v>
      </c>
      <c r="H393" s="3">
        <f t="shared" si="37"/>
        <v>2.5212562179090869</v>
      </c>
      <c r="I393" s="1">
        <f t="shared" si="38"/>
        <v>0</v>
      </c>
      <c r="J393" s="1">
        <f t="shared" si="39"/>
        <v>0</v>
      </c>
      <c r="K393" s="27">
        <f t="shared" si="40"/>
        <v>0.89167879898358815</v>
      </c>
      <c r="L393" s="6">
        <f t="shared" si="41"/>
        <v>0</v>
      </c>
    </row>
    <row r="394" spans="1:12" s="47" customFormat="1">
      <c r="A394" s="79" t="s">
        <v>361</v>
      </c>
      <c r="B394" s="81">
        <v>330946</v>
      </c>
      <c r="C394" s="47" t="s">
        <v>408</v>
      </c>
      <c r="D394" s="79" t="s">
        <v>1117</v>
      </c>
      <c r="E394" s="15">
        <v>0</v>
      </c>
      <c r="F394" s="68">
        <v>0</v>
      </c>
      <c r="G394" s="2">
        <f t="shared" si="36"/>
        <v>0</v>
      </c>
      <c r="H394" s="3">
        <f t="shared" si="37"/>
        <v>2.5212562179090869</v>
      </c>
      <c r="I394" s="1">
        <f t="shared" si="38"/>
        <v>0</v>
      </c>
      <c r="J394" s="1">
        <f t="shared" si="39"/>
        <v>0</v>
      </c>
      <c r="K394" s="27">
        <f t="shared" si="40"/>
        <v>0.89167879898358815</v>
      </c>
      <c r="L394" s="6">
        <f t="shared" si="41"/>
        <v>0</v>
      </c>
    </row>
    <row r="395" spans="1:12" s="47" customFormat="1">
      <c r="A395" s="79" t="s">
        <v>361</v>
      </c>
      <c r="B395" s="81">
        <v>330949</v>
      </c>
      <c r="C395" s="47" t="s">
        <v>409</v>
      </c>
      <c r="D395" s="79" t="s">
        <v>1117</v>
      </c>
      <c r="E395" s="15">
        <v>0</v>
      </c>
      <c r="F395" s="68">
        <v>0</v>
      </c>
      <c r="G395" s="2">
        <f t="shared" si="36"/>
        <v>0</v>
      </c>
      <c r="H395" s="3">
        <f t="shared" si="37"/>
        <v>2.5212562179090869</v>
      </c>
      <c r="I395" s="1">
        <f t="shared" si="38"/>
        <v>0</v>
      </c>
      <c r="J395" s="1">
        <f t="shared" si="39"/>
        <v>0</v>
      </c>
      <c r="K395" s="27">
        <f t="shared" si="40"/>
        <v>0.89167879898358815</v>
      </c>
      <c r="L395" s="6">
        <f t="shared" si="41"/>
        <v>0</v>
      </c>
    </row>
    <row r="396" spans="1:12" s="47" customFormat="1">
      <c r="A396" s="79" t="s">
        <v>361</v>
      </c>
      <c r="B396" s="82">
        <v>330951</v>
      </c>
      <c r="C396" s="47" t="s">
        <v>14</v>
      </c>
      <c r="D396" s="79" t="s">
        <v>1117</v>
      </c>
      <c r="E396" s="15">
        <v>0</v>
      </c>
      <c r="F396" s="68">
        <v>0</v>
      </c>
      <c r="G396" s="2">
        <f t="shared" si="36"/>
        <v>0</v>
      </c>
      <c r="H396" s="3">
        <f t="shared" si="37"/>
        <v>2.5212562179090869</v>
      </c>
      <c r="I396" s="1">
        <f t="shared" si="38"/>
        <v>0</v>
      </c>
      <c r="J396" s="1">
        <f t="shared" si="39"/>
        <v>0</v>
      </c>
      <c r="K396" s="27">
        <f t="shared" si="40"/>
        <v>0.89167879898358815</v>
      </c>
      <c r="L396" s="6">
        <f t="shared" si="41"/>
        <v>0</v>
      </c>
    </row>
    <row r="397" spans="1:12" s="47" customFormat="1">
      <c r="A397" s="79" t="s">
        <v>361</v>
      </c>
      <c r="B397" s="82">
        <v>330952</v>
      </c>
      <c r="C397" s="47" t="s">
        <v>410</v>
      </c>
      <c r="D397" s="79" t="s">
        <v>1117</v>
      </c>
      <c r="E397" s="15">
        <v>0</v>
      </c>
      <c r="F397" s="68">
        <v>0</v>
      </c>
      <c r="G397" s="2">
        <f t="shared" si="36"/>
        <v>0</v>
      </c>
      <c r="H397" s="3">
        <f t="shared" si="37"/>
        <v>2.5212562179090869</v>
      </c>
      <c r="I397" s="1">
        <f t="shared" si="38"/>
        <v>0</v>
      </c>
      <c r="J397" s="1">
        <f t="shared" si="39"/>
        <v>0</v>
      </c>
      <c r="K397" s="27">
        <f t="shared" si="40"/>
        <v>0.89167879898358815</v>
      </c>
      <c r="L397" s="6">
        <f t="shared" si="41"/>
        <v>0</v>
      </c>
    </row>
    <row r="398" spans="1:12" s="47" customFormat="1">
      <c r="A398" s="79" t="s">
        <v>361</v>
      </c>
      <c r="B398" s="81">
        <v>330953</v>
      </c>
      <c r="C398" s="47" t="s">
        <v>411</v>
      </c>
      <c r="D398" s="79" t="s">
        <v>1117</v>
      </c>
      <c r="E398" s="15">
        <v>0</v>
      </c>
      <c r="F398" s="68">
        <v>0</v>
      </c>
      <c r="G398" s="2">
        <f t="shared" si="36"/>
        <v>0</v>
      </c>
      <c r="H398" s="3">
        <f t="shared" si="37"/>
        <v>2.5212562179090869</v>
      </c>
      <c r="I398" s="1">
        <f t="shared" si="38"/>
        <v>0</v>
      </c>
      <c r="J398" s="1">
        <f t="shared" si="39"/>
        <v>0</v>
      </c>
      <c r="K398" s="27">
        <f t="shared" si="40"/>
        <v>0.89167879898358815</v>
      </c>
      <c r="L398" s="6">
        <f t="shared" si="41"/>
        <v>0</v>
      </c>
    </row>
    <row r="399" spans="1:12" s="47" customFormat="1">
      <c r="A399" s="79" t="s">
        <v>361</v>
      </c>
      <c r="B399" s="82">
        <v>330954</v>
      </c>
      <c r="C399" s="47" t="s">
        <v>412</v>
      </c>
      <c r="D399" s="79" t="s">
        <v>1117</v>
      </c>
      <c r="E399" s="15">
        <v>0</v>
      </c>
      <c r="F399" s="68">
        <v>0</v>
      </c>
      <c r="G399" s="2">
        <f t="shared" si="36"/>
        <v>0</v>
      </c>
      <c r="H399" s="3">
        <f t="shared" si="37"/>
        <v>2.5212562179090869</v>
      </c>
      <c r="I399" s="1">
        <f t="shared" si="38"/>
        <v>0</v>
      </c>
      <c r="J399" s="1">
        <f t="shared" si="39"/>
        <v>0</v>
      </c>
      <c r="K399" s="27">
        <f t="shared" si="40"/>
        <v>0.89167879898358815</v>
      </c>
      <c r="L399" s="6">
        <f t="shared" si="41"/>
        <v>0</v>
      </c>
    </row>
    <row r="400" spans="1:12" s="47" customFormat="1">
      <c r="A400" s="79" t="s">
        <v>361</v>
      </c>
      <c r="B400" s="82">
        <v>330955</v>
      </c>
      <c r="C400" s="47" t="s">
        <v>413</v>
      </c>
      <c r="D400" s="79" t="s">
        <v>1117</v>
      </c>
      <c r="E400" s="15">
        <v>0</v>
      </c>
      <c r="F400" s="68">
        <v>0</v>
      </c>
      <c r="G400" s="2">
        <f t="shared" si="36"/>
        <v>0</v>
      </c>
      <c r="H400" s="3">
        <f t="shared" si="37"/>
        <v>2.5212562179090869</v>
      </c>
      <c r="I400" s="1">
        <f t="shared" si="38"/>
        <v>0</v>
      </c>
      <c r="J400" s="1">
        <f t="shared" si="39"/>
        <v>0</v>
      </c>
      <c r="K400" s="27">
        <f t="shared" si="40"/>
        <v>0.89167879898358815</v>
      </c>
      <c r="L400" s="6">
        <f t="shared" si="41"/>
        <v>0</v>
      </c>
    </row>
    <row r="401" spans="1:12" s="47" customFormat="1">
      <c r="A401" s="79" t="s">
        <v>361</v>
      </c>
      <c r="B401" s="82">
        <v>330958</v>
      </c>
      <c r="C401" s="47" t="s">
        <v>414</v>
      </c>
      <c r="D401" s="79" t="s">
        <v>1117</v>
      </c>
      <c r="E401" s="15">
        <v>0</v>
      </c>
      <c r="F401" s="68">
        <v>0</v>
      </c>
      <c r="G401" s="2">
        <f t="shared" si="36"/>
        <v>0</v>
      </c>
      <c r="H401" s="3">
        <f t="shared" si="37"/>
        <v>2.5212562179090869</v>
      </c>
      <c r="I401" s="1">
        <f t="shared" si="38"/>
        <v>0</v>
      </c>
      <c r="J401" s="1">
        <f t="shared" si="39"/>
        <v>0</v>
      </c>
      <c r="K401" s="27">
        <f t="shared" si="40"/>
        <v>0.89167879898358815</v>
      </c>
      <c r="L401" s="6">
        <f t="shared" si="41"/>
        <v>0</v>
      </c>
    </row>
    <row r="402" spans="1:12" s="47" customFormat="1">
      <c r="A402" s="79" t="s">
        <v>361</v>
      </c>
      <c r="B402" s="81">
        <v>330960</v>
      </c>
      <c r="C402" s="47" t="s">
        <v>415</v>
      </c>
      <c r="D402" s="79" t="s">
        <v>1117</v>
      </c>
      <c r="E402" s="15">
        <v>0</v>
      </c>
      <c r="F402" s="68">
        <v>0</v>
      </c>
      <c r="G402" s="2">
        <f t="shared" si="36"/>
        <v>0</v>
      </c>
      <c r="H402" s="3">
        <f t="shared" si="37"/>
        <v>2.5212562179090869</v>
      </c>
      <c r="I402" s="1">
        <f t="shared" si="38"/>
        <v>0</v>
      </c>
      <c r="J402" s="1">
        <f t="shared" si="39"/>
        <v>0</v>
      </c>
      <c r="K402" s="27">
        <f t="shared" si="40"/>
        <v>0.89167879898358815</v>
      </c>
      <c r="L402" s="6">
        <f t="shared" si="41"/>
        <v>0</v>
      </c>
    </row>
    <row r="403" spans="1:12" s="47" customFormat="1">
      <c r="A403" s="79" t="s">
        <v>361</v>
      </c>
      <c r="B403" s="82">
        <v>330962</v>
      </c>
      <c r="C403" s="47" t="s">
        <v>29</v>
      </c>
      <c r="D403" s="79" t="s">
        <v>1117</v>
      </c>
      <c r="E403" s="15">
        <v>0</v>
      </c>
      <c r="F403" s="68">
        <v>0</v>
      </c>
      <c r="G403" s="2">
        <f t="shared" si="36"/>
        <v>0</v>
      </c>
      <c r="H403" s="3">
        <f t="shared" si="37"/>
        <v>2.5212562179090869</v>
      </c>
      <c r="I403" s="1">
        <f t="shared" si="38"/>
        <v>0</v>
      </c>
      <c r="J403" s="1">
        <f t="shared" si="39"/>
        <v>0</v>
      </c>
      <c r="K403" s="27">
        <f t="shared" si="40"/>
        <v>0.89167879898358815</v>
      </c>
      <c r="L403" s="6">
        <f t="shared" si="41"/>
        <v>0</v>
      </c>
    </row>
    <row r="404" spans="1:12" s="47" customFormat="1">
      <c r="A404" s="79" t="s">
        <v>361</v>
      </c>
      <c r="B404" s="82">
        <v>330963</v>
      </c>
      <c r="C404" s="47" t="s">
        <v>416</v>
      </c>
      <c r="D404" s="79" t="s">
        <v>1117</v>
      </c>
      <c r="E404" s="15">
        <v>0</v>
      </c>
      <c r="F404" s="68">
        <v>0</v>
      </c>
      <c r="G404" s="2">
        <f t="shared" si="36"/>
        <v>0</v>
      </c>
      <c r="H404" s="3">
        <f t="shared" si="37"/>
        <v>2.5212562179090869</v>
      </c>
      <c r="I404" s="1">
        <f t="shared" si="38"/>
        <v>0</v>
      </c>
      <c r="J404" s="1">
        <f t="shared" si="39"/>
        <v>0</v>
      </c>
      <c r="K404" s="27">
        <f t="shared" si="40"/>
        <v>0.89167879898358815</v>
      </c>
      <c r="L404" s="6">
        <f t="shared" si="41"/>
        <v>0</v>
      </c>
    </row>
    <row r="405" spans="1:12" s="47" customFormat="1">
      <c r="A405" s="79" t="s">
        <v>361</v>
      </c>
      <c r="B405" s="81">
        <v>330966</v>
      </c>
      <c r="C405" s="47" t="s">
        <v>417</v>
      </c>
      <c r="D405" s="79" t="s">
        <v>1117</v>
      </c>
      <c r="E405" s="15">
        <v>0</v>
      </c>
      <c r="F405" s="68">
        <v>0</v>
      </c>
      <c r="G405" s="2">
        <f t="shared" si="36"/>
        <v>0</v>
      </c>
      <c r="H405" s="3">
        <f t="shared" si="37"/>
        <v>2.5212562179090869</v>
      </c>
      <c r="I405" s="1">
        <f t="shared" si="38"/>
        <v>0</v>
      </c>
      <c r="J405" s="1">
        <f t="shared" si="39"/>
        <v>0</v>
      </c>
      <c r="K405" s="27">
        <f t="shared" si="40"/>
        <v>0.89167879898358815</v>
      </c>
      <c r="L405" s="6">
        <f t="shared" si="41"/>
        <v>0</v>
      </c>
    </row>
    <row r="406" spans="1:12" s="47" customFormat="1">
      <c r="A406" s="79" t="s">
        <v>361</v>
      </c>
      <c r="B406" s="82">
        <v>330968</v>
      </c>
      <c r="C406" s="47" t="s">
        <v>418</v>
      </c>
      <c r="D406" s="79" t="s">
        <v>1117</v>
      </c>
      <c r="E406" s="15">
        <v>0</v>
      </c>
      <c r="F406" s="68">
        <v>0</v>
      </c>
      <c r="G406" s="2">
        <f t="shared" si="36"/>
        <v>0</v>
      </c>
      <c r="H406" s="3">
        <f t="shared" si="37"/>
        <v>2.5212562179090869</v>
      </c>
      <c r="I406" s="1">
        <f t="shared" si="38"/>
        <v>0</v>
      </c>
      <c r="J406" s="1">
        <f t="shared" si="39"/>
        <v>0</v>
      </c>
      <c r="K406" s="27">
        <f t="shared" si="40"/>
        <v>0.89167879898358815</v>
      </c>
      <c r="L406" s="6">
        <f t="shared" si="41"/>
        <v>0</v>
      </c>
    </row>
    <row r="407" spans="1:12" s="47" customFormat="1">
      <c r="A407" s="79" t="s">
        <v>361</v>
      </c>
      <c r="B407" s="81">
        <v>330971</v>
      </c>
      <c r="C407" s="47" t="s">
        <v>419</v>
      </c>
      <c r="D407" s="79" t="s">
        <v>1117</v>
      </c>
      <c r="E407" s="15">
        <v>0</v>
      </c>
      <c r="F407" s="68">
        <v>0</v>
      </c>
      <c r="G407" s="2">
        <f t="shared" si="36"/>
        <v>0</v>
      </c>
      <c r="H407" s="3">
        <f t="shared" si="37"/>
        <v>2.5212562179090869</v>
      </c>
      <c r="I407" s="1">
        <f t="shared" si="38"/>
        <v>0</v>
      </c>
      <c r="J407" s="1">
        <f t="shared" si="39"/>
        <v>0</v>
      </c>
      <c r="K407" s="27">
        <f t="shared" si="40"/>
        <v>0.89167879898358815</v>
      </c>
      <c r="L407" s="6">
        <f t="shared" si="41"/>
        <v>0</v>
      </c>
    </row>
    <row r="408" spans="1:12" s="47" customFormat="1">
      <c r="A408" s="79" t="s">
        <v>361</v>
      </c>
      <c r="B408" s="82">
        <v>330973</v>
      </c>
      <c r="C408" s="47" t="s">
        <v>420</v>
      </c>
      <c r="D408" s="79" t="s">
        <v>1117</v>
      </c>
      <c r="E408" s="15">
        <v>0</v>
      </c>
      <c r="F408" s="68">
        <v>0</v>
      </c>
      <c r="G408" s="2">
        <f t="shared" si="36"/>
        <v>0</v>
      </c>
      <c r="H408" s="3">
        <f t="shared" si="37"/>
        <v>2.5212562179090869</v>
      </c>
      <c r="I408" s="1">
        <f t="shared" si="38"/>
        <v>0</v>
      </c>
      <c r="J408" s="1">
        <f t="shared" si="39"/>
        <v>0</v>
      </c>
      <c r="K408" s="27">
        <f t="shared" si="40"/>
        <v>0.89167879898358815</v>
      </c>
      <c r="L408" s="6">
        <f t="shared" si="41"/>
        <v>0</v>
      </c>
    </row>
    <row r="409" spans="1:12" s="47" customFormat="1">
      <c r="A409" s="79" t="s">
        <v>361</v>
      </c>
      <c r="B409" s="81">
        <v>330974</v>
      </c>
      <c r="C409" s="47" t="s">
        <v>421</v>
      </c>
      <c r="D409" s="79" t="s">
        <v>1117</v>
      </c>
      <c r="E409" s="15">
        <v>0</v>
      </c>
      <c r="F409" s="68">
        <v>0</v>
      </c>
      <c r="G409" s="2">
        <f t="shared" si="36"/>
        <v>0</v>
      </c>
      <c r="H409" s="3">
        <f t="shared" si="37"/>
        <v>2.5212562179090869</v>
      </c>
      <c r="I409" s="1">
        <f t="shared" si="38"/>
        <v>0</v>
      </c>
      <c r="J409" s="1">
        <f t="shared" si="39"/>
        <v>0</v>
      </c>
      <c r="K409" s="27">
        <f t="shared" si="40"/>
        <v>0.89167879898358815</v>
      </c>
      <c r="L409" s="6">
        <f t="shared" si="41"/>
        <v>0</v>
      </c>
    </row>
    <row r="410" spans="1:12" s="47" customFormat="1">
      <c r="A410" s="79" t="s">
        <v>422</v>
      </c>
      <c r="B410" s="82">
        <v>340976</v>
      </c>
      <c r="C410" s="47" t="s">
        <v>423</v>
      </c>
      <c r="D410" s="79" t="s">
        <v>1117</v>
      </c>
      <c r="E410" s="15">
        <v>0</v>
      </c>
      <c r="F410" s="68">
        <v>0</v>
      </c>
      <c r="G410" s="2">
        <f t="shared" si="36"/>
        <v>0</v>
      </c>
      <c r="H410" s="3">
        <f t="shared" si="37"/>
        <v>2.5212562179090869</v>
      </c>
      <c r="I410" s="1">
        <f t="shared" si="38"/>
        <v>0</v>
      </c>
      <c r="J410" s="1">
        <f t="shared" si="39"/>
        <v>0</v>
      </c>
      <c r="K410" s="27">
        <f t="shared" si="40"/>
        <v>0.89167879898358815</v>
      </c>
      <c r="L410" s="6">
        <f t="shared" si="41"/>
        <v>0</v>
      </c>
    </row>
    <row r="411" spans="1:12" s="47" customFormat="1">
      <c r="A411" s="79" t="s">
        <v>422</v>
      </c>
      <c r="B411" s="81">
        <v>340978</v>
      </c>
      <c r="C411" s="47" t="s">
        <v>424</v>
      </c>
      <c r="D411" s="79" t="s">
        <v>1117</v>
      </c>
      <c r="E411" s="15">
        <v>0</v>
      </c>
      <c r="F411" s="68">
        <v>0</v>
      </c>
      <c r="G411" s="2">
        <f t="shared" si="36"/>
        <v>0</v>
      </c>
      <c r="H411" s="3">
        <f t="shared" si="37"/>
        <v>2.5212562179090869</v>
      </c>
      <c r="I411" s="1">
        <f t="shared" si="38"/>
        <v>0</v>
      </c>
      <c r="J411" s="1">
        <f t="shared" si="39"/>
        <v>0</v>
      </c>
      <c r="K411" s="27">
        <f t="shared" si="40"/>
        <v>0.89167879898358815</v>
      </c>
      <c r="L411" s="6">
        <f t="shared" si="41"/>
        <v>0</v>
      </c>
    </row>
    <row r="412" spans="1:12" s="47" customFormat="1">
      <c r="A412" s="79" t="s">
        <v>422</v>
      </c>
      <c r="B412" s="81">
        <v>340983</v>
      </c>
      <c r="C412" s="47" t="s">
        <v>425</v>
      </c>
      <c r="D412" s="79" t="s">
        <v>1117</v>
      </c>
      <c r="E412" s="15">
        <v>0</v>
      </c>
      <c r="F412" s="68">
        <v>0</v>
      </c>
      <c r="G412" s="2">
        <f t="shared" si="36"/>
        <v>0</v>
      </c>
      <c r="H412" s="3">
        <f t="shared" si="37"/>
        <v>2.5212562179090869</v>
      </c>
      <c r="I412" s="1">
        <f t="shared" si="38"/>
        <v>0</v>
      </c>
      <c r="J412" s="1">
        <f t="shared" si="39"/>
        <v>0</v>
      </c>
      <c r="K412" s="27">
        <f t="shared" si="40"/>
        <v>0.89167879898358815</v>
      </c>
      <c r="L412" s="6">
        <f t="shared" si="41"/>
        <v>0</v>
      </c>
    </row>
    <row r="413" spans="1:12" s="47" customFormat="1">
      <c r="A413" s="79" t="s">
        <v>422</v>
      </c>
      <c r="B413" s="82">
        <v>340984</v>
      </c>
      <c r="C413" s="47" t="s">
        <v>426</v>
      </c>
      <c r="D413" s="79" t="s">
        <v>1117</v>
      </c>
      <c r="E413" s="15">
        <v>0</v>
      </c>
      <c r="F413" s="68">
        <v>0</v>
      </c>
      <c r="G413" s="2">
        <f t="shared" si="36"/>
        <v>0</v>
      </c>
      <c r="H413" s="3">
        <f t="shared" si="37"/>
        <v>2.5212562179090869</v>
      </c>
      <c r="I413" s="1">
        <f t="shared" si="38"/>
        <v>0</v>
      </c>
      <c r="J413" s="1">
        <f t="shared" si="39"/>
        <v>0</v>
      </c>
      <c r="K413" s="27">
        <f t="shared" si="40"/>
        <v>0.89167879898358815</v>
      </c>
      <c r="L413" s="6">
        <f t="shared" si="41"/>
        <v>0</v>
      </c>
    </row>
    <row r="414" spans="1:12" s="47" customFormat="1">
      <c r="A414" s="79" t="s">
        <v>422</v>
      </c>
      <c r="B414" s="81">
        <v>340990</v>
      </c>
      <c r="C414" s="47" t="s">
        <v>427</v>
      </c>
      <c r="D414" s="79" t="s">
        <v>1117</v>
      </c>
      <c r="E414" s="15">
        <v>0</v>
      </c>
      <c r="F414" s="68">
        <v>0</v>
      </c>
      <c r="G414" s="2">
        <f t="shared" si="36"/>
        <v>0</v>
      </c>
      <c r="H414" s="3">
        <f t="shared" si="37"/>
        <v>2.5212562179090869</v>
      </c>
      <c r="I414" s="1">
        <f t="shared" si="38"/>
        <v>0</v>
      </c>
      <c r="J414" s="1">
        <f t="shared" si="39"/>
        <v>0</v>
      </c>
      <c r="K414" s="27">
        <f t="shared" si="40"/>
        <v>0.89167879898358815</v>
      </c>
      <c r="L414" s="6">
        <f t="shared" si="41"/>
        <v>0</v>
      </c>
    </row>
    <row r="415" spans="1:12" s="47" customFormat="1">
      <c r="A415" s="79" t="s">
        <v>422</v>
      </c>
      <c r="B415" s="82">
        <v>340993</v>
      </c>
      <c r="C415" s="47" t="s">
        <v>428</v>
      </c>
      <c r="D415" s="79" t="s">
        <v>1117</v>
      </c>
      <c r="E415" s="15">
        <v>0</v>
      </c>
      <c r="F415" s="68">
        <v>0</v>
      </c>
      <c r="G415" s="2">
        <f t="shared" si="36"/>
        <v>0</v>
      </c>
      <c r="H415" s="3">
        <f t="shared" si="37"/>
        <v>2.5212562179090869</v>
      </c>
      <c r="I415" s="1">
        <f t="shared" si="38"/>
        <v>0</v>
      </c>
      <c r="J415" s="1">
        <f t="shared" si="39"/>
        <v>0</v>
      </c>
      <c r="K415" s="27">
        <f t="shared" si="40"/>
        <v>0.89167879898358815</v>
      </c>
      <c r="L415" s="6">
        <f t="shared" si="41"/>
        <v>0</v>
      </c>
    </row>
    <row r="416" spans="1:12" s="47" customFormat="1">
      <c r="A416" s="79" t="s">
        <v>422</v>
      </c>
      <c r="B416" s="81">
        <v>341003</v>
      </c>
      <c r="C416" s="47" t="s">
        <v>429</v>
      </c>
      <c r="D416" s="79" t="s">
        <v>1117</v>
      </c>
      <c r="E416" s="15">
        <v>0</v>
      </c>
      <c r="F416" s="68">
        <v>0</v>
      </c>
      <c r="G416" s="2">
        <f t="shared" si="36"/>
        <v>0</v>
      </c>
      <c r="H416" s="3">
        <f t="shared" si="37"/>
        <v>2.5212562179090869</v>
      </c>
      <c r="I416" s="1">
        <f t="shared" si="38"/>
        <v>0</v>
      </c>
      <c r="J416" s="1">
        <f t="shared" si="39"/>
        <v>0</v>
      </c>
      <c r="K416" s="27">
        <f t="shared" si="40"/>
        <v>0.89167879898358815</v>
      </c>
      <c r="L416" s="6">
        <f t="shared" si="41"/>
        <v>0</v>
      </c>
    </row>
    <row r="417" spans="1:12" s="47" customFormat="1">
      <c r="A417" s="79" t="s">
        <v>422</v>
      </c>
      <c r="B417" s="82">
        <v>341012</v>
      </c>
      <c r="C417" s="47" t="s">
        <v>430</v>
      </c>
      <c r="D417" s="79" t="s">
        <v>1117</v>
      </c>
      <c r="E417" s="15">
        <v>0</v>
      </c>
      <c r="F417" s="68">
        <v>0</v>
      </c>
      <c r="G417" s="2">
        <f t="shared" si="36"/>
        <v>0</v>
      </c>
      <c r="H417" s="3">
        <f t="shared" si="37"/>
        <v>2.5212562179090869</v>
      </c>
      <c r="I417" s="1">
        <f t="shared" si="38"/>
        <v>0</v>
      </c>
      <c r="J417" s="1">
        <f t="shared" si="39"/>
        <v>0</v>
      </c>
      <c r="K417" s="27">
        <f t="shared" si="40"/>
        <v>0.89167879898358815</v>
      </c>
      <c r="L417" s="6">
        <f t="shared" si="41"/>
        <v>0</v>
      </c>
    </row>
    <row r="418" spans="1:12" s="47" customFormat="1">
      <c r="A418" s="79" t="s">
        <v>422</v>
      </c>
      <c r="B418" s="82">
        <v>341016</v>
      </c>
      <c r="C418" s="47" t="s">
        <v>431</v>
      </c>
      <c r="D418" s="79" t="s">
        <v>1117</v>
      </c>
      <c r="E418" s="15">
        <v>0</v>
      </c>
      <c r="F418" s="68">
        <v>0</v>
      </c>
      <c r="G418" s="2">
        <f t="shared" si="36"/>
        <v>0</v>
      </c>
      <c r="H418" s="3">
        <f t="shared" si="37"/>
        <v>2.5212562179090869</v>
      </c>
      <c r="I418" s="1">
        <f t="shared" si="38"/>
        <v>0</v>
      </c>
      <c r="J418" s="1">
        <f t="shared" si="39"/>
        <v>0</v>
      </c>
      <c r="K418" s="27">
        <f t="shared" si="40"/>
        <v>0.89167879898358815</v>
      </c>
      <c r="L418" s="6">
        <f t="shared" si="41"/>
        <v>0</v>
      </c>
    </row>
    <row r="419" spans="1:12" s="47" customFormat="1">
      <c r="A419" s="79" t="s">
        <v>422</v>
      </c>
      <c r="B419" s="82">
        <v>341017</v>
      </c>
      <c r="C419" s="47" t="s">
        <v>432</v>
      </c>
      <c r="D419" s="79" t="s">
        <v>1117</v>
      </c>
      <c r="E419" s="15">
        <v>0</v>
      </c>
      <c r="F419" s="68">
        <v>0</v>
      </c>
      <c r="G419" s="2">
        <f t="shared" si="36"/>
        <v>0</v>
      </c>
      <c r="H419" s="3">
        <f t="shared" si="37"/>
        <v>2.5212562179090869</v>
      </c>
      <c r="I419" s="1">
        <f t="shared" si="38"/>
        <v>0</v>
      </c>
      <c r="J419" s="1">
        <f t="shared" si="39"/>
        <v>0</v>
      </c>
      <c r="K419" s="27">
        <f t="shared" si="40"/>
        <v>0.89167879898358815</v>
      </c>
      <c r="L419" s="6">
        <f t="shared" si="41"/>
        <v>0</v>
      </c>
    </row>
    <row r="420" spans="1:12" s="47" customFormat="1">
      <c r="A420" s="79" t="s">
        <v>422</v>
      </c>
      <c r="B420" s="81">
        <v>341020</v>
      </c>
      <c r="C420" s="47" t="s">
        <v>433</v>
      </c>
      <c r="D420" s="79" t="s">
        <v>1117</v>
      </c>
      <c r="E420" s="15">
        <v>0</v>
      </c>
      <c r="F420" s="68">
        <v>0</v>
      </c>
      <c r="G420" s="2">
        <f t="shared" si="36"/>
        <v>0</v>
      </c>
      <c r="H420" s="3">
        <f t="shared" si="37"/>
        <v>2.5212562179090869</v>
      </c>
      <c r="I420" s="1">
        <f t="shared" si="38"/>
        <v>0</v>
      </c>
      <c r="J420" s="1">
        <f t="shared" si="39"/>
        <v>0</v>
      </c>
      <c r="K420" s="27">
        <f t="shared" si="40"/>
        <v>0.89167879898358815</v>
      </c>
      <c r="L420" s="6">
        <f t="shared" si="41"/>
        <v>0</v>
      </c>
    </row>
    <row r="421" spans="1:12" s="47" customFormat="1">
      <c r="A421" s="79" t="s">
        <v>422</v>
      </c>
      <c r="B421" s="81">
        <v>341021</v>
      </c>
      <c r="C421" s="47" t="s">
        <v>434</v>
      </c>
      <c r="D421" s="79" t="s">
        <v>1117</v>
      </c>
      <c r="E421" s="15">
        <v>0</v>
      </c>
      <c r="F421" s="68">
        <v>0</v>
      </c>
      <c r="G421" s="2">
        <f t="shared" si="36"/>
        <v>0</v>
      </c>
      <c r="H421" s="3">
        <f t="shared" si="37"/>
        <v>2.5212562179090869</v>
      </c>
      <c r="I421" s="1">
        <f t="shared" si="38"/>
        <v>0</v>
      </c>
      <c r="J421" s="1">
        <f t="shared" si="39"/>
        <v>0</v>
      </c>
      <c r="K421" s="27">
        <f t="shared" si="40"/>
        <v>0.89167879898358815</v>
      </c>
      <c r="L421" s="6">
        <f t="shared" si="41"/>
        <v>0</v>
      </c>
    </row>
    <row r="422" spans="1:12" s="47" customFormat="1">
      <c r="A422" s="79" t="s">
        <v>422</v>
      </c>
      <c r="B422" s="81">
        <v>341023</v>
      </c>
      <c r="C422" s="47" t="s">
        <v>435</v>
      </c>
      <c r="D422" s="79" t="s">
        <v>1117</v>
      </c>
      <c r="E422" s="15">
        <v>0</v>
      </c>
      <c r="F422" s="68">
        <v>0</v>
      </c>
      <c r="G422" s="2">
        <f t="shared" si="36"/>
        <v>0</v>
      </c>
      <c r="H422" s="3">
        <f t="shared" si="37"/>
        <v>2.5212562179090869</v>
      </c>
      <c r="I422" s="1">
        <f t="shared" si="38"/>
        <v>0</v>
      </c>
      <c r="J422" s="1">
        <f t="shared" si="39"/>
        <v>0</v>
      </c>
      <c r="K422" s="27">
        <f t="shared" si="40"/>
        <v>0.89167879898358815</v>
      </c>
      <c r="L422" s="6">
        <f t="shared" si="41"/>
        <v>0</v>
      </c>
    </row>
    <row r="423" spans="1:12" s="47" customFormat="1">
      <c r="A423" s="79" t="s">
        <v>422</v>
      </c>
      <c r="B423" s="82">
        <v>341024</v>
      </c>
      <c r="C423" s="47" t="s">
        <v>436</v>
      </c>
      <c r="D423" s="79" t="s">
        <v>1117</v>
      </c>
      <c r="E423" s="15">
        <v>0</v>
      </c>
      <c r="F423" s="68">
        <v>0</v>
      </c>
      <c r="G423" s="2">
        <f t="shared" si="36"/>
        <v>0</v>
      </c>
      <c r="H423" s="3">
        <f t="shared" si="37"/>
        <v>2.5212562179090869</v>
      </c>
      <c r="I423" s="1">
        <f t="shared" si="38"/>
        <v>0</v>
      </c>
      <c r="J423" s="1">
        <f t="shared" si="39"/>
        <v>0</v>
      </c>
      <c r="K423" s="27">
        <f t="shared" si="40"/>
        <v>0.89167879898358815</v>
      </c>
      <c r="L423" s="6">
        <f t="shared" si="41"/>
        <v>0</v>
      </c>
    </row>
    <row r="424" spans="1:12" s="47" customFormat="1">
      <c r="A424" s="79" t="s">
        <v>422</v>
      </c>
      <c r="B424" s="81">
        <v>341025</v>
      </c>
      <c r="C424" s="47" t="s">
        <v>437</v>
      </c>
      <c r="D424" s="79" t="s">
        <v>1117</v>
      </c>
      <c r="E424" s="15">
        <v>0</v>
      </c>
      <c r="F424" s="68">
        <v>0</v>
      </c>
      <c r="G424" s="2">
        <f t="shared" si="36"/>
        <v>0</v>
      </c>
      <c r="H424" s="3">
        <f t="shared" si="37"/>
        <v>2.5212562179090869</v>
      </c>
      <c r="I424" s="1">
        <f t="shared" si="38"/>
        <v>0</v>
      </c>
      <c r="J424" s="1">
        <f t="shared" si="39"/>
        <v>0</v>
      </c>
      <c r="K424" s="27">
        <f t="shared" si="40"/>
        <v>0.89167879898358815</v>
      </c>
      <c r="L424" s="6">
        <f t="shared" si="41"/>
        <v>0</v>
      </c>
    </row>
    <row r="425" spans="1:12" s="47" customFormat="1">
      <c r="A425" s="79" t="s">
        <v>422</v>
      </c>
      <c r="B425" s="81">
        <v>341026</v>
      </c>
      <c r="C425" s="47" t="s">
        <v>438</v>
      </c>
      <c r="D425" s="79" t="s">
        <v>1117</v>
      </c>
      <c r="E425" s="15">
        <v>0</v>
      </c>
      <c r="F425" s="68">
        <v>0</v>
      </c>
      <c r="G425" s="2">
        <f t="shared" si="36"/>
        <v>0</v>
      </c>
      <c r="H425" s="3">
        <f t="shared" si="37"/>
        <v>2.5212562179090869</v>
      </c>
      <c r="I425" s="1">
        <f t="shared" si="38"/>
        <v>0</v>
      </c>
      <c r="J425" s="1">
        <f t="shared" si="39"/>
        <v>0</v>
      </c>
      <c r="K425" s="27">
        <f t="shared" si="40"/>
        <v>0.89167879898358815</v>
      </c>
      <c r="L425" s="6">
        <f t="shared" si="41"/>
        <v>0</v>
      </c>
    </row>
    <row r="426" spans="1:12" s="47" customFormat="1">
      <c r="A426" s="79" t="s">
        <v>422</v>
      </c>
      <c r="B426" s="82">
        <v>341029</v>
      </c>
      <c r="C426" s="47" t="s">
        <v>439</v>
      </c>
      <c r="D426" s="79" t="s">
        <v>1117</v>
      </c>
      <c r="E426" s="15">
        <v>0</v>
      </c>
      <c r="F426" s="68">
        <v>0</v>
      </c>
      <c r="G426" s="2">
        <f t="shared" si="36"/>
        <v>0</v>
      </c>
      <c r="H426" s="3">
        <f t="shared" si="37"/>
        <v>2.5212562179090869</v>
      </c>
      <c r="I426" s="1">
        <f t="shared" si="38"/>
        <v>0</v>
      </c>
      <c r="J426" s="1">
        <f t="shared" si="39"/>
        <v>0</v>
      </c>
      <c r="K426" s="27">
        <f t="shared" si="40"/>
        <v>0.89167879898358815</v>
      </c>
      <c r="L426" s="6">
        <f t="shared" si="41"/>
        <v>0</v>
      </c>
    </row>
    <row r="427" spans="1:12" s="47" customFormat="1">
      <c r="A427" s="79" t="s">
        <v>422</v>
      </c>
      <c r="B427" s="81">
        <v>341032</v>
      </c>
      <c r="C427" s="47" t="s">
        <v>440</v>
      </c>
      <c r="D427" s="79" t="s">
        <v>1117</v>
      </c>
      <c r="E427" s="15">
        <v>0</v>
      </c>
      <c r="F427" s="68">
        <v>0</v>
      </c>
      <c r="G427" s="2">
        <f t="shared" si="36"/>
        <v>0</v>
      </c>
      <c r="H427" s="3">
        <f t="shared" si="37"/>
        <v>2.5212562179090869</v>
      </c>
      <c r="I427" s="1">
        <f t="shared" si="38"/>
        <v>0</v>
      </c>
      <c r="J427" s="1">
        <f t="shared" si="39"/>
        <v>0</v>
      </c>
      <c r="K427" s="27">
        <f t="shared" si="40"/>
        <v>0.89167879898358815</v>
      </c>
      <c r="L427" s="6">
        <f t="shared" si="41"/>
        <v>0</v>
      </c>
    </row>
    <row r="428" spans="1:12" s="47" customFormat="1">
      <c r="A428" s="79" t="s">
        <v>422</v>
      </c>
      <c r="B428" s="81">
        <v>341041</v>
      </c>
      <c r="C428" s="47" t="s">
        <v>441</v>
      </c>
      <c r="D428" s="79" t="s">
        <v>1117</v>
      </c>
      <c r="E428" s="15">
        <v>0</v>
      </c>
      <c r="F428" s="68">
        <v>0</v>
      </c>
      <c r="G428" s="2">
        <f t="shared" si="36"/>
        <v>0</v>
      </c>
      <c r="H428" s="3">
        <f t="shared" si="37"/>
        <v>2.5212562179090869</v>
      </c>
      <c r="I428" s="1">
        <f t="shared" si="38"/>
        <v>0</v>
      </c>
      <c r="J428" s="1">
        <f t="shared" si="39"/>
        <v>0</v>
      </c>
      <c r="K428" s="27">
        <f t="shared" si="40"/>
        <v>0.89167879898358815</v>
      </c>
      <c r="L428" s="6">
        <f t="shared" si="41"/>
        <v>0</v>
      </c>
    </row>
    <row r="429" spans="1:12" s="47" customFormat="1">
      <c r="A429" s="79" t="s">
        <v>422</v>
      </c>
      <c r="B429" s="81">
        <v>341043</v>
      </c>
      <c r="C429" s="47" t="s">
        <v>442</v>
      </c>
      <c r="D429" s="79" t="s">
        <v>1117</v>
      </c>
      <c r="E429" s="15">
        <v>0</v>
      </c>
      <c r="F429" s="68">
        <v>0</v>
      </c>
      <c r="G429" s="2">
        <f t="shared" si="36"/>
        <v>0</v>
      </c>
      <c r="H429" s="3">
        <f t="shared" si="37"/>
        <v>2.5212562179090869</v>
      </c>
      <c r="I429" s="1">
        <f t="shared" si="38"/>
        <v>0</v>
      </c>
      <c r="J429" s="1">
        <f t="shared" si="39"/>
        <v>0</v>
      </c>
      <c r="K429" s="27">
        <f t="shared" si="40"/>
        <v>0.89167879898358815</v>
      </c>
      <c r="L429" s="6">
        <f t="shared" si="41"/>
        <v>0</v>
      </c>
    </row>
    <row r="430" spans="1:12" s="47" customFormat="1">
      <c r="A430" s="79" t="s">
        <v>422</v>
      </c>
      <c r="B430" s="81">
        <v>341045</v>
      </c>
      <c r="C430" s="47" t="s">
        <v>443</v>
      </c>
      <c r="D430" s="79" t="s">
        <v>1117</v>
      </c>
      <c r="E430" s="15">
        <v>0</v>
      </c>
      <c r="F430" s="68">
        <v>0</v>
      </c>
      <c r="G430" s="2">
        <f t="shared" si="36"/>
        <v>0</v>
      </c>
      <c r="H430" s="3">
        <f t="shared" si="37"/>
        <v>2.5212562179090869</v>
      </c>
      <c r="I430" s="1">
        <f t="shared" si="38"/>
        <v>0</v>
      </c>
      <c r="J430" s="1">
        <f t="shared" si="39"/>
        <v>0</v>
      </c>
      <c r="K430" s="27">
        <f t="shared" si="40"/>
        <v>0.89167879898358815</v>
      </c>
      <c r="L430" s="6">
        <f t="shared" si="41"/>
        <v>0</v>
      </c>
    </row>
    <row r="431" spans="1:12" s="47" customFormat="1">
      <c r="A431" s="79" t="s">
        <v>422</v>
      </c>
      <c r="B431" s="81">
        <v>341046</v>
      </c>
      <c r="C431" s="47" t="s">
        <v>444</v>
      </c>
      <c r="D431" s="79" t="s">
        <v>1117</v>
      </c>
      <c r="E431" s="15">
        <v>0</v>
      </c>
      <c r="F431" s="68">
        <v>0</v>
      </c>
      <c r="G431" s="2">
        <f t="shared" si="36"/>
        <v>0</v>
      </c>
      <c r="H431" s="3">
        <f t="shared" si="37"/>
        <v>2.5212562179090869</v>
      </c>
      <c r="I431" s="1">
        <f t="shared" si="38"/>
        <v>0</v>
      </c>
      <c r="J431" s="1">
        <f t="shared" si="39"/>
        <v>0</v>
      </c>
      <c r="K431" s="27">
        <f t="shared" si="40"/>
        <v>0.89167879898358815</v>
      </c>
      <c r="L431" s="6">
        <f t="shared" si="41"/>
        <v>0</v>
      </c>
    </row>
    <row r="432" spans="1:12" s="47" customFormat="1">
      <c r="A432" s="79" t="s">
        <v>422</v>
      </c>
      <c r="B432" s="81">
        <v>341047</v>
      </c>
      <c r="C432" s="47" t="s">
        <v>445</v>
      </c>
      <c r="D432" s="79" t="s">
        <v>1117</v>
      </c>
      <c r="E432" s="15">
        <v>0</v>
      </c>
      <c r="F432" s="68">
        <v>0</v>
      </c>
      <c r="G432" s="2">
        <f t="shared" si="36"/>
        <v>0</v>
      </c>
      <c r="H432" s="3">
        <f t="shared" si="37"/>
        <v>2.5212562179090869</v>
      </c>
      <c r="I432" s="1">
        <f t="shared" si="38"/>
        <v>0</v>
      </c>
      <c r="J432" s="1">
        <f t="shared" si="39"/>
        <v>0</v>
      </c>
      <c r="K432" s="27">
        <f t="shared" si="40"/>
        <v>0.89167879898358815</v>
      </c>
      <c r="L432" s="6">
        <f t="shared" si="41"/>
        <v>0</v>
      </c>
    </row>
    <row r="433" spans="1:12" s="47" customFormat="1">
      <c r="A433" s="79" t="s">
        <v>422</v>
      </c>
      <c r="B433" s="82">
        <v>341048</v>
      </c>
      <c r="C433" s="47" t="s">
        <v>446</v>
      </c>
      <c r="D433" s="79" t="s">
        <v>1117</v>
      </c>
      <c r="E433" s="15">
        <v>0</v>
      </c>
      <c r="F433" s="68">
        <v>0</v>
      </c>
      <c r="G433" s="2">
        <f t="shared" si="36"/>
        <v>0</v>
      </c>
      <c r="H433" s="3">
        <f t="shared" si="37"/>
        <v>2.5212562179090869</v>
      </c>
      <c r="I433" s="1">
        <f t="shared" si="38"/>
        <v>0</v>
      </c>
      <c r="J433" s="1">
        <f t="shared" si="39"/>
        <v>0</v>
      </c>
      <c r="K433" s="27">
        <f t="shared" si="40"/>
        <v>0.89167879898358815</v>
      </c>
      <c r="L433" s="6">
        <f t="shared" si="41"/>
        <v>0</v>
      </c>
    </row>
    <row r="434" spans="1:12" s="47" customFormat="1">
      <c r="A434" s="79" t="s">
        <v>422</v>
      </c>
      <c r="B434" s="81">
        <v>341049</v>
      </c>
      <c r="C434" s="47" t="s">
        <v>447</v>
      </c>
      <c r="D434" s="79" t="s">
        <v>1117</v>
      </c>
      <c r="E434" s="15">
        <v>0</v>
      </c>
      <c r="F434" s="68">
        <v>1959</v>
      </c>
      <c r="G434" s="2">
        <f t="shared" si="36"/>
        <v>0</v>
      </c>
      <c r="H434" s="3">
        <f t="shared" si="37"/>
        <v>2.5212562179090869</v>
      </c>
      <c r="I434" s="1">
        <f t="shared" si="38"/>
        <v>0</v>
      </c>
      <c r="J434" s="1">
        <f t="shared" si="39"/>
        <v>0</v>
      </c>
      <c r="K434" s="27">
        <f t="shared" si="40"/>
        <v>0.89167879898358815</v>
      </c>
      <c r="L434" s="6">
        <f t="shared" si="41"/>
        <v>0</v>
      </c>
    </row>
    <row r="435" spans="1:12" s="47" customFormat="1">
      <c r="A435" s="79" t="s">
        <v>422</v>
      </c>
      <c r="B435" s="81">
        <v>341050</v>
      </c>
      <c r="C435" s="47" t="s">
        <v>448</v>
      </c>
      <c r="D435" s="79" t="s">
        <v>1117</v>
      </c>
      <c r="E435" s="15">
        <v>0</v>
      </c>
      <c r="F435" s="68">
        <v>0</v>
      </c>
      <c r="G435" s="2">
        <f t="shared" si="36"/>
        <v>0</v>
      </c>
      <c r="H435" s="3">
        <f t="shared" si="37"/>
        <v>2.5212562179090869</v>
      </c>
      <c r="I435" s="1">
        <f t="shared" si="38"/>
        <v>0</v>
      </c>
      <c r="J435" s="1">
        <f t="shared" si="39"/>
        <v>0</v>
      </c>
      <c r="K435" s="27">
        <f t="shared" si="40"/>
        <v>0.89167879898358815</v>
      </c>
      <c r="L435" s="6">
        <f t="shared" si="41"/>
        <v>0</v>
      </c>
    </row>
    <row r="436" spans="1:12" s="47" customFormat="1">
      <c r="A436" s="79" t="s">
        <v>422</v>
      </c>
      <c r="B436" s="81">
        <v>341053</v>
      </c>
      <c r="C436" s="47" t="s">
        <v>449</v>
      </c>
      <c r="D436" s="79" t="s">
        <v>1117</v>
      </c>
      <c r="E436" s="15">
        <v>0</v>
      </c>
      <c r="F436" s="68">
        <v>0</v>
      </c>
      <c r="G436" s="2">
        <f t="shared" si="36"/>
        <v>0</v>
      </c>
      <c r="H436" s="3">
        <f t="shared" si="37"/>
        <v>2.5212562179090869</v>
      </c>
      <c r="I436" s="1">
        <f t="shared" si="38"/>
        <v>0</v>
      </c>
      <c r="J436" s="1">
        <f t="shared" si="39"/>
        <v>0</v>
      </c>
      <c r="K436" s="27">
        <f t="shared" si="40"/>
        <v>0.89167879898358815</v>
      </c>
      <c r="L436" s="6">
        <f t="shared" si="41"/>
        <v>0</v>
      </c>
    </row>
    <row r="437" spans="1:12" s="47" customFormat="1">
      <c r="A437" s="79" t="s">
        <v>422</v>
      </c>
      <c r="B437" s="82">
        <v>341054</v>
      </c>
      <c r="C437" s="47" t="s">
        <v>450</v>
      </c>
      <c r="D437" s="79" t="s">
        <v>1117</v>
      </c>
      <c r="E437" s="15">
        <v>0</v>
      </c>
      <c r="F437" s="68">
        <v>0</v>
      </c>
      <c r="G437" s="2">
        <f t="shared" si="36"/>
        <v>0</v>
      </c>
      <c r="H437" s="3">
        <f t="shared" si="37"/>
        <v>2.5212562179090869</v>
      </c>
      <c r="I437" s="1">
        <f t="shared" si="38"/>
        <v>0</v>
      </c>
      <c r="J437" s="1">
        <f t="shared" si="39"/>
        <v>0</v>
      </c>
      <c r="K437" s="27">
        <f t="shared" si="40"/>
        <v>0.89167879898358815</v>
      </c>
      <c r="L437" s="6">
        <f t="shared" si="41"/>
        <v>0</v>
      </c>
    </row>
    <row r="438" spans="1:12" s="47" customFormat="1">
      <c r="A438" s="79" t="s">
        <v>422</v>
      </c>
      <c r="B438" s="81">
        <v>341058</v>
      </c>
      <c r="C438" s="47" t="s">
        <v>451</v>
      </c>
      <c r="D438" s="79" t="s">
        <v>1117</v>
      </c>
      <c r="E438" s="15">
        <v>0</v>
      </c>
      <c r="F438" s="68">
        <v>0</v>
      </c>
      <c r="G438" s="2">
        <f t="shared" si="36"/>
        <v>0</v>
      </c>
      <c r="H438" s="3">
        <f t="shared" si="37"/>
        <v>2.5212562179090869</v>
      </c>
      <c r="I438" s="1">
        <f t="shared" si="38"/>
        <v>0</v>
      </c>
      <c r="J438" s="1">
        <f t="shared" si="39"/>
        <v>0</v>
      </c>
      <c r="K438" s="27">
        <f t="shared" si="40"/>
        <v>0.89167879898358815</v>
      </c>
      <c r="L438" s="6">
        <f t="shared" si="41"/>
        <v>0</v>
      </c>
    </row>
    <row r="439" spans="1:12" s="47" customFormat="1">
      <c r="A439" s="79" t="s">
        <v>422</v>
      </c>
      <c r="B439" s="81">
        <v>341060</v>
      </c>
      <c r="C439" s="47" t="s">
        <v>452</v>
      </c>
      <c r="D439" s="79" t="s">
        <v>1117</v>
      </c>
      <c r="E439" s="15">
        <v>0</v>
      </c>
      <c r="F439" s="68">
        <v>0</v>
      </c>
      <c r="G439" s="2">
        <f t="shared" si="36"/>
        <v>0</v>
      </c>
      <c r="H439" s="3">
        <f t="shared" si="37"/>
        <v>2.5212562179090869</v>
      </c>
      <c r="I439" s="1">
        <f t="shared" si="38"/>
        <v>0</v>
      </c>
      <c r="J439" s="1">
        <f t="shared" si="39"/>
        <v>0</v>
      </c>
      <c r="K439" s="27">
        <f t="shared" si="40"/>
        <v>0.89167879898358815</v>
      </c>
      <c r="L439" s="6">
        <f t="shared" si="41"/>
        <v>0</v>
      </c>
    </row>
    <row r="440" spans="1:12" s="47" customFormat="1">
      <c r="A440" s="79" t="s">
        <v>422</v>
      </c>
      <c r="B440" s="81">
        <v>341062</v>
      </c>
      <c r="C440" s="47" t="s">
        <v>453</v>
      </c>
      <c r="D440" s="79" t="s">
        <v>1117</v>
      </c>
      <c r="E440" s="15">
        <v>0</v>
      </c>
      <c r="F440" s="68">
        <v>0</v>
      </c>
      <c r="G440" s="2">
        <f t="shared" si="36"/>
        <v>0</v>
      </c>
      <c r="H440" s="3">
        <f t="shared" si="37"/>
        <v>2.5212562179090869</v>
      </c>
      <c r="I440" s="1">
        <f t="shared" si="38"/>
        <v>0</v>
      </c>
      <c r="J440" s="1">
        <f t="shared" si="39"/>
        <v>0</v>
      </c>
      <c r="K440" s="27">
        <f t="shared" si="40"/>
        <v>0.89167879898358815</v>
      </c>
      <c r="L440" s="6">
        <f t="shared" si="41"/>
        <v>0</v>
      </c>
    </row>
    <row r="441" spans="1:12" s="47" customFormat="1">
      <c r="A441" s="79" t="s">
        <v>422</v>
      </c>
      <c r="B441" s="81">
        <v>341066</v>
      </c>
      <c r="C441" s="47" t="s">
        <v>454</v>
      </c>
      <c r="D441" s="79" t="s">
        <v>1117</v>
      </c>
      <c r="E441" s="15">
        <v>0</v>
      </c>
      <c r="F441" s="68">
        <v>0</v>
      </c>
      <c r="G441" s="2">
        <f t="shared" si="36"/>
        <v>0</v>
      </c>
      <c r="H441" s="3">
        <f t="shared" si="37"/>
        <v>2.5212562179090869</v>
      </c>
      <c r="I441" s="1">
        <f t="shared" si="38"/>
        <v>0</v>
      </c>
      <c r="J441" s="1">
        <f t="shared" si="39"/>
        <v>0</v>
      </c>
      <c r="K441" s="27">
        <f t="shared" si="40"/>
        <v>0.89167879898358815</v>
      </c>
      <c r="L441" s="6">
        <f t="shared" si="41"/>
        <v>0</v>
      </c>
    </row>
    <row r="442" spans="1:12" s="47" customFormat="1">
      <c r="A442" s="79" t="s">
        <v>422</v>
      </c>
      <c r="B442" s="82">
        <v>341075</v>
      </c>
      <c r="C442" s="47" t="s">
        <v>455</v>
      </c>
      <c r="D442" s="79" t="s">
        <v>1117</v>
      </c>
      <c r="E442" s="15">
        <v>0</v>
      </c>
      <c r="F442" s="68">
        <v>0</v>
      </c>
      <c r="G442" s="2">
        <f t="shared" si="36"/>
        <v>0</v>
      </c>
      <c r="H442" s="3">
        <f t="shared" si="37"/>
        <v>2.5212562179090869</v>
      </c>
      <c r="I442" s="1">
        <f t="shared" si="38"/>
        <v>0</v>
      </c>
      <c r="J442" s="1">
        <f t="shared" si="39"/>
        <v>0</v>
      </c>
      <c r="K442" s="27">
        <f t="shared" si="40"/>
        <v>0.89167879898358815</v>
      </c>
      <c r="L442" s="6">
        <f t="shared" si="41"/>
        <v>0</v>
      </c>
    </row>
    <row r="443" spans="1:12" s="47" customFormat="1">
      <c r="A443" s="79" t="s">
        <v>422</v>
      </c>
      <c r="B443" s="82">
        <v>341086</v>
      </c>
      <c r="C443" s="47" t="s">
        <v>456</v>
      </c>
      <c r="D443" s="79" t="s">
        <v>1117</v>
      </c>
      <c r="E443" s="15">
        <v>0</v>
      </c>
      <c r="F443" s="68">
        <v>0</v>
      </c>
      <c r="G443" s="2">
        <f t="shared" si="36"/>
        <v>0</v>
      </c>
      <c r="H443" s="3">
        <f t="shared" si="37"/>
        <v>2.5212562179090869</v>
      </c>
      <c r="I443" s="1">
        <f t="shared" si="38"/>
        <v>0</v>
      </c>
      <c r="J443" s="1">
        <f t="shared" si="39"/>
        <v>0</v>
      </c>
      <c r="K443" s="27">
        <f t="shared" si="40"/>
        <v>0.89167879898358815</v>
      </c>
      <c r="L443" s="6">
        <f t="shared" si="41"/>
        <v>0</v>
      </c>
    </row>
    <row r="444" spans="1:12" s="47" customFormat="1">
      <c r="A444" s="79" t="s">
        <v>422</v>
      </c>
      <c r="B444" s="81">
        <v>341087</v>
      </c>
      <c r="C444" s="47" t="s">
        <v>457</v>
      </c>
      <c r="D444" s="79" t="s">
        <v>1117</v>
      </c>
      <c r="E444" s="15">
        <v>0</v>
      </c>
      <c r="F444" s="68">
        <v>0</v>
      </c>
      <c r="G444" s="2">
        <f t="shared" si="36"/>
        <v>0</v>
      </c>
      <c r="H444" s="3">
        <f t="shared" si="37"/>
        <v>2.5212562179090869</v>
      </c>
      <c r="I444" s="1">
        <f t="shared" si="38"/>
        <v>0</v>
      </c>
      <c r="J444" s="1">
        <f t="shared" si="39"/>
        <v>0</v>
      </c>
      <c r="K444" s="27">
        <f t="shared" si="40"/>
        <v>0.89167879898358815</v>
      </c>
      <c r="L444" s="6">
        <f t="shared" si="41"/>
        <v>0</v>
      </c>
    </row>
    <row r="445" spans="1:12" s="47" customFormat="1">
      <c r="A445" s="79" t="s">
        <v>422</v>
      </c>
      <c r="B445" s="81">
        <v>341088</v>
      </c>
      <c r="C445" s="47" t="s">
        <v>458</v>
      </c>
      <c r="D445" s="79" t="s">
        <v>1117</v>
      </c>
      <c r="E445" s="15">
        <v>0</v>
      </c>
      <c r="F445" s="68">
        <v>0</v>
      </c>
      <c r="G445" s="2">
        <f t="shared" si="36"/>
        <v>0</v>
      </c>
      <c r="H445" s="3">
        <f t="shared" si="37"/>
        <v>2.5212562179090869</v>
      </c>
      <c r="I445" s="1">
        <f t="shared" si="38"/>
        <v>0</v>
      </c>
      <c r="J445" s="1">
        <f t="shared" si="39"/>
        <v>0</v>
      </c>
      <c r="K445" s="27">
        <f t="shared" si="40"/>
        <v>0.89167879898358815</v>
      </c>
      <c r="L445" s="6">
        <f t="shared" si="41"/>
        <v>0</v>
      </c>
    </row>
    <row r="446" spans="1:12" s="47" customFormat="1">
      <c r="A446" s="79" t="s">
        <v>422</v>
      </c>
      <c r="B446" s="81">
        <v>341091</v>
      </c>
      <c r="C446" s="47" t="s">
        <v>459</v>
      </c>
      <c r="D446" s="79" t="s">
        <v>1117</v>
      </c>
      <c r="E446" s="15">
        <v>0</v>
      </c>
      <c r="F446" s="68">
        <v>0</v>
      </c>
      <c r="G446" s="2">
        <f t="shared" si="36"/>
        <v>0</v>
      </c>
      <c r="H446" s="3">
        <f t="shared" si="37"/>
        <v>2.5212562179090869</v>
      </c>
      <c r="I446" s="1">
        <f t="shared" si="38"/>
        <v>0</v>
      </c>
      <c r="J446" s="1">
        <f t="shared" si="39"/>
        <v>0</v>
      </c>
      <c r="K446" s="27">
        <f t="shared" si="40"/>
        <v>0.89167879898358815</v>
      </c>
      <c r="L446" s="6">
        <f t="shared" si="41"/>
        <v>0</v>
      </c>
    </row>
    <row r="447" spans="1:12" s="47" customFormat="1">
      <c r="A447" s="79" t="s">
        <v>422</v>
      </c>
      <c r="B447" s="82">
        <v>341092</v>
      </c>
      <c r="C447" s="47" t="s">
        <v>460</v>
      </c>
      <c r="D447" s="79" t="s">
        <v>1117</v>
      </c>
      <c r="E447" s="15">
        <v>0</v>
      </c>
      <c r="F447" s="68">
        <v>0</v>
      </c>
      <c r="G447" s="2">
        <f t="shared" si="36"/>
        <v>0</v>
      </c>
      <c r="H447" s="3">
        <f t="shared" si="37"/>
        <v>2.5212562179090869</v>
      </c>
      <c r="I447" s="1">
        <f t="shared" si="38"/>
        <v>0</v>
      </c>
      <c r="J447" s="1">
        <f t="shared" si="39"/>
        <v>0</v>
      </c>
      <c r="K447" s="27">
        <f t="shared" si="40"/>
        <v>0.89167879898358815</v>
      </c>
      <c r="L447" s="6">
        <f t="shared" si="41"/>
        <v>0</v>
      </c>
    </row>
    <row r="448" spans="1:12" s="47" customFormat="1">
      <c r="A448" s="79" t="s">
        <v>461</v>
      </c>
      <c r="B448" s="81">
        <v>350739</v>
      </c>
      <c r="C448" s="47" t="s">
        <v>462</v>
      </c>
      <c r="D448" s="79" t="s">
        <v>1117</v>
      </c>
      <c r="E448" s="15">
        <v>0</v>
      </c>
      <c r="F448" s="68">
        <v>0</v>
      </c>
      <c r="G448" s="2">
        <f t="shared" si="36"/>
        <v>0</v>
      </c>
      <c r="H448" s="3">
        <f t="shared" si="37"/>
        <v>2.5212562179090869</v>
      </c>
      <c r="I448" s="1">
        <f t="shared" si="38"/>
        <v>0</v>
      </c>
      <c r="J448" s="1">
        <f t="shared" si="39"/>
        <v>0</v>
      </c>
      <c r="K448" s="27">
        <f t="shared" si="40"/>
        <v>0.89167879898358815</v>
      </c>
      <c r="L448" s="6">
        <f t="shared" si="41"/>
        <v>0</v>
      </c>
    </row>
    <row r="449" spans="1:12" s="47" customFormat="1">
      <c r="A449" s="79" t="s">
        <v>461</v>
      </c>
      <c r="B449" s="82">
        <v>351097</v>
      </c>
      <c r="C449" s="47" t="s">
        <v>463</v>
      </c>
      <c r="D449" s="79" t="s">
        <v>1117</v>
      </c>
      <c r="E449" s="15">
        <v>0</v>
      </c>
      <c r="F449" s="68">
        <v>0</v>
      </c>
      <c r="G449" s="2">
        <f t="shared" si="36"/>
        <v>0</v>
      </c>
      <c r="H449" s="3">
        <f t="shared" si="37"/>
        <v>2.5212562179090869</v>
      </c>
      <c r="I449" s="1">
        <f t="shared" si="38"/>
        <v>0</v>
      </c>
      <c r="J449" s="1">
        <f t="shared" si="39"/>
        <v>0</v>
      </c>
      <c r="K449" s="27">
        <f t="shared" si="40"/>
        <v>0.89167879898358815</v>
      </c>
      <c r="L449" s="6">
        <f t="shared" si="41"/>
        <v>0</v>
      </c>
    </row>
    <row r="450" spans="1:12" s="47" customFormat="1">
      <c r="A450" s="79" t="s">
        <v>461</v>
      </c>
      <c r="B450" s="81">
        <v>351098</v>
      </c>
      <c r="C450" s="47" t="s">
        <v>266</v>
      </c>
      <c r="D450" s="79" t="s">
        <v>1117</v>
      </c>
      <c r="E450" s="15">
        <v>0</v>
      </c>
      <c r="F450" s="68">
        <v>0</v>
      </c>
      <c r="G450" s="2">
        <f t="shared" si="36"/>
        <v>0</v>
      </c>
      <c r="H450" s="3">
        <f t="shared" si="37"/>
        <v>2.5212562179090869</v>
      </c>
      <c r="I450" s="1">
        <f t="shared" si="38"/>
        <v>0</v>
      </c>
      <c r="J450" s="1">
        <f t="shared" si="39"/>
        <v>0</v>
      </c>
      <c r="K450" s="27">
        <f t="shared" si="40"/>
        <v>0.89167879898358815</v>
      </c>
      <c r="L450" s="6">
        <f t="shared" si="41"/>
        <v>0</v>
      </c>
    </row>
    <row r="451" spans="1:12" s="47" customFormat="1">
      <c r="A451" s="79" t="s">
        <v>461</v>
      </c>
      <c r="B451" s="81">
        <v>351101</v>
      </c>
      <c r="C451" s="47" t="s">
        <v>464</v>
      </c>
      <c r="D451" s="79" t="s">
        <v>1117</v>
      </c>
      <c r="E451" s="15">
        <v>0</v>
      </c>
      <c r="F451" s="68">
        <v>0</v>
      </c>
      <c r="G451" s="2">
        <f t="shared" ref="G451:G514" si="42">IFERROR(E451/F451,0)</f>
        <v>0</v>
      </c>
      <c r="H451" s="3">
        <f t="shared" ref="H451:H514" si="43">$D$1108</f>
        <v>2.5212562179090869</v>
      </c>
      <c r="I451" s="1">
        <f t="shared" ref="I451:I514" si="44">MIN(E451,F451*H451)</f>
        <v>0</v>
      </c>
      <c r="J451" s="1">
        <f t="shared" ref="J451:J514" si="45">E451-I451</f>
        <v>0</v>
      </c>
      <c r="K451" s="27">
        <f t="shared" ref="K451:K514" si="46">$J$1106</f>
        <v>0.89167879898358815</v>
      </c>
      <c r="L451" s="6">
        <f t="shared" ref="L451:L514" si="47">K451*J451</f>
        <v>0</v>
      </c>
    </row>
    <row r="452" spans="1:12" s="47" customFormat="1">
      <c r="A452" s="79" t="s">
        <v>461</v>
      </c>
      <c r="B452" s="82">
        <v>351105</v>
      </c>
      <c r="C452" s="47" t="s">
        <v>465</v>
      </c>
      <c r="D452" s="79" t="s">
        <v>1117</v>
      </c>
      <c r="E452" s="15">
        <v>0</v>
      </c>
      <c r="F452" s="68">
        <v>0</v>
      </c>
      <c r="G452" s="2">
        <f t="shared" si="42"/>
        <v>0</v>
      </c>
      <c r="H452" s="3">
        <f t="shared" si="43"/>
        <v>2.5212562179090869</v>
      </c>
      <c r="I452" s="1">
        <f t="shared" si="44"/>
        <v>0</v>
      </c>
      <c r="J452" s="1">
        <f t="shared" si="45"/>
        <v>0</v>
      </c>
      <c r="K452" s="27">
        <f t="shared" si="46"/>
        <v>0.89167879898358815</v>
      </c>
      <c r="L452" s="6">
        <f t="shared" si="47"/>
        <v>0</v>
      </c>
    </row>
    <row r="453" spans="1:12" s="47" customFormat="1">
      <c r="A453" s="79" t="s">
        <v>461</v>
      </c>
      <c r="B453" s="81">
        <v>351106</v>
      </c>
      <c r="C453" s="47" t="s">
        <v>466</v>
      </c>
      <c r="D453" s="79" t="s">
        <v>1117</v>
      </c>
      <c r="E453" s="15">
        <v>0</v>
      </c>
      <c r="F453" s="68">
        <v>0</v>
      </c>
      <c r="G453" s="2">
        <f t="shared" si="42"/>
        <v>0</v>
      </c>
      <c r="H453" s="3">
        <f t="shared" si="43"/>
        <v>2.5212562179090869</v>
      </c>
      <c r="I453" s="1">
        <f t="shared" si="44"/>
        <v>0</v>
      </c>
      <c r="J453" s="1">
        <f t="shared" si="45"/>
        <v>0</v>
      </c>
      <c r="K453" s="27">
        <f t="shared" si="46"/>
        <v>0.89167879898358815</v>
      </c>
      <c r="L453" s="6">
        <f t="shared" si="47"/>
        <v>0</v>
      </c>
    </row>
    <row r="454" spans="1:12" s="47" customFormat="1">
      <c r="A454" s="79" t="s">
        <v>461</v>
      </c>
      <c r="B454" s="81">
        <v>351107</v>
      </c>
      <c r="C454" s="47" t="s">
        <v>467</v>
      </c>
      <c r="D454" s="79" t="s">
        <v>1117</v>
      </c>
      <c r="E454" s="15">
        <v>0</v>
      </c>
      <c r="F454" s="68">
        <v>0</v>
      </c>
      <c r="G454" s="2">
        <f t="shared" si="42"/>
        <v>0</v>
      </c>
      <c r="H454" s="3">
        <f t="shared" si="43"/>
        <v>2.5212562179090869</v>
      </c>
      <c r="I454" s="1">
        <f t="shared" si="44"/>
        <v>0</v>
      </c>
      <c r="J454" s="1">
        <f t="shared" si="45"/>
        <v>0</v>
      </c>
      <c r="K454" s="27">
        <f t="shared" si="46"/>
        <v>0.89167879898358815</v>
      </c>
      <c r="L454" s="6">
        <f t="shared" si="47"/>
        <v>0</v>
      </c>
    </row>
    <row r="455" spans="1:12" s="47" customFormat="1">
      <c r="A455" s="79" t="s">
        <v>461</v>
      </c>
      <c r="B455" s="82">
        <v>351108</v>
      </c>
      <c r="C455" s="47" t="s">
        <v>468</v>
      </c>
      <c r="D455" s="79" t="s">
        <v>1117</v>
      </c>
      <c r="E455" s="15">
        <v>0</v>
      </c>
      <c r="F455" s="68">
        <v>0</v>
      </c>
      <c r="G455" s="2">
        <f t="shared" si="42"/>
        <v>0</v>
      </c>
      <c r="H455" s="3">
        <f t="shared" si="43"/>
        <v>2.5212562179090869</v>
      </c>
      <c r="I455" s="1">
        <f t="shared" si="44"/>
        <v>0</v>
      </c>
      <c r="J455" s="1">
        <f t="shared" si="45"/>
        <v>0</v>
      </c>
      <c r="K455" s="27">
        <f t="shared" si="46"/>
        <v>0.89167879898358815</v>
      </c>
      <c r="L455" s="6">
        <f t="shared" si="47"/>
        <v>0</v>
      </c>
    </row>
    <row r="456" spans="1:12" s="47" customFormat="1">
      <c r="A456" s="79" t="s">
        <v>461</v>
      </c>
      <c r="B456" s="81">
        <v>351110</v>
      </c>
      <c r="C456" s="47" t="s">
        <v>469</v>
      </c>
      <c r="D456" s="79" t="s">
        <v>1117</v>
      </c>
      <c r="E456" s="15">
        <v>0</v>
      </c>
      <c r="F456" s="68">
        <v>0</v>
      </c>
      <c r="G456" s="2">
        <f t="shared" si="42"/>
        <v>0</v>
      </c>
      <c r="H456" s="3">
        <f t="shared" si="43"/>
        <v>2.5212562179090869</v>
      </c>
      <c r="I456" s="1">
        <f t="shared" si="44"/>
        <v>0</v>
      </c>
      <c r="J456" s="1">
        <f t="shared" si="45"/>
        <v>0</v>
      </c>
      <c r="K456" s="27">
        <f t="shared" si="46"/>
        <v>0.89167879898358815</v>
      </c>
      <c r="L456" s="6">
        <f t="shared" si="47"/>
        <v>0</v>
      </c>
    </row>
    <row r="457" spans="1:12" s="47" customFormat="1">
      <c r="A457" s="79" t="s">
        <v>461</v>
      </c>
      <c r="B457" s="82">
        <v>351112</v>
      </c>
      <c r="C457" s="47" t="s">
        <v>470</v>
      </c>
      <c r="D457" s="79" t="s">
        <v>1117</v>
      </c>
      <c r="E457" s="15">
        <v>0</v>
      </c>
      <c r="F457" s="68">
        <v>0</v>
      </c>
      <c r="G457" s="2">
        <f t="shared" si="42"/>
        <v>0</v>
      </c>
      <c r="H457" s="3">
        <f t="shared" si="43"/>
        <v>2.5212562179090869</v>
      </c>
      <c r="I457" s="1">
        <f t="shared" si="44"/>
        <v>0</v>
      </c>
      <c r="J457" s="1">
        <f t="shared" si="45"/>
        <v>0</v>
      </c>
      <c r="K457" s="27">
        <f t="shared" si="46"/>
        <v>0.89167879898358815</v>
      </c>
      <c r="L457" s="6">
        <f t="shared" si="47"/>
        <v>0</v>
      </c>
    </row>
    <row r="458" spans="1:12" s="47" customFormat="1">
      <c r="A458" s="79" t="s">
        <v>461</v>
      </c>
      <c r="B458" s="81">
        <v>351113</v>
      </c>
      <c r="C458" s="47" t="s">
        <v>471</v>
      </c>
      <c r="D458" s="79" t="s">
        <v>1117</v>
      </c>
      <c r="E458" s="15">
        <v>0</v>
      </c>
      <c r="F458" s="68">
        <v>0</v>
      </c>
      <c r="G458" s="2">
        <f t="shared" si="42"/>
        <v>0</v>
      </c>
      <c r="H458" s="3">
        <f t="shared" si="43"/>
        <v>2.5212562179090869</v>
      </c>
      <c r="I458" s="1">
        <f t="shared" si="44"/>
        <v>0</v>
      </c>
      <c r="J458" s="1">
        <f t="shared" si="45"/>
        <v>0</v>
      </c>
      <c r="K458" s="27">
        <f t="shared" si="46"/>
        <v>0.89167879898358815</v>
      </c>
      <c r="L458" s="6">
        <f t="shared" si="47"/>
        <v>0</v>
      </c>
    </row>
    <row r="459" spans="1:12" s="47" customFormat="1">
      <c r="A459" s="79" t="s">
        <v>461</v>
      </c>
      <c r="B459" s="82">
        <v>351114</v>
      </c>
      <c r="C459" s="47" t="s">
        <v>472</v>
      </c>
      <c r="D459" s="79" t="s">
        <v>1117</v>
      </c>
      <c r="E459" s="15">
        <v>0</v>
      </c>
      <c r="F459" s="68">
        <v>0</v>
      </c>
      <c r="G459" s="2">
        <f t="shared" si="42"/>
        <v>0</v>
      </c>
      <c r="H459" s="3">
        <f t="shared" si="43"/>
        <v>2.5212562179090869</v>
      </c>
      <c r="I459" s="1">
        <f t="shared" si="44"/>
        <v>0</v>
      </c>
      <c r="J459" s="1">
        <f t="shared" si="45"/>
        <v>0</v>
      </c>
      <c r="K459" s="27">
        <f t="shared" si="46"/>
        <v>0.89167879898358815</v>
      </c>
      <c r="L459" s="6">
        <f t="shared" si="47"/>
        <v>0</v>
      </c>
    </row>
    <row r="460" spans="1:12" s="47" customFormat="1">
      <c r="A460" s="79" t="s">
        <v>461</v>
      </c>
      <c r="B460" s="82">
        <v>351115</v>
      </c>
      <c r="C460" s="47" t="s">
        <v>473</v>
      </c>
      <c r="D460" s="79" t="s">
        <v>1117</v>
      </c>
      <c r="E460" s="15">
        <v>0</v>
      </c>
      <c r="F460" s="68">
        <v>0</v>
      </c>
      <c r="G460" s="2">
        <f t="shared" si="42"/>
        <v>0</v>
      </c>
      <c r="H460" s="3">
        <f t="shared" si="43"/>
        <v>2.5212562179090869</v>
      </c>
      <c r="I460" s="1">
        <f t="shared" si="44"/>
        <v>0</v>
      </c>
      <c r="J460" s="1">
        <f t="shared" si="45"/>
        <v>0</v>
      </c>
      <c r="K460" s="27">
        <f t="shared" si="46"/>
        <v>0.89167879898358815</v>
      </c>
      <c r="L460" s="6">
        <f t="shared" si="47"/>
        <v>0</v>
      </c>
    </row>
    <row r="461" spans="1:12" s="47" customFormat="1">
      <c r="A461" s="79" t="s">
        <v>461</v>
      </c>
      <c r="B461" s="81">
        <v>351118</v>
      </c>
      <c r="C461" s="47" t="s">
        <v>474</v>
      </c>
      <c r="D461" s="79" t="s">
        <v>1117</v>
      </c>
      <c r="E461" s="15">
        <v>0</v>
      </c>
      <c r="F461" s="68">
        <v>0</v>
      </c>
      <c r="G461" s="2">
        <f t="shared" si="42"/>
        <v>0</v>
      </c>
      <c r="H461" s="3">
        <f t="shared" si="43"/>
        <v>2.5212562179090869</v>
      </c>
      <c r="I461" s="1">
        <f t="shared" si="44"/>
        <v>0</v>
      </c>
      <c r="J461" s="1">
        <f t="shared" si="45"/>
        <v>0</v>
      </c>
      <c r="K461" s="27">
        <f t="shared" si="46"/>
        <v>0.89167879898358815</v>
      </c>
      <c r="L461" s="6">
        <f t="shared" si="47"/>
        <v>0</v>
      </c>
    </row>
    <row r="462" spans="1:12" s="47" customFormat="1">
      <c r="A462" s="79" t="s">
        <v>461</v>
      </c>
      <c r="B462" s="82">
        <v>351119</v>
      </c>
      <c r="C462" s="47" t="s">
        <v>475</v>
      </c>
      <c r="D462" s="79" t="s">
        <v>1117</v>
      </c>
      <c r="E462" s="15">
        <v>0</v>
      </c>
      <c r="F462" s="68">
        <v>0</v>
      </c>
      <c r="G462" s="2">
        <f t="shared" si="42"/>
        <v>0</v>
      </c>
      <c r="H462" s="3">
        <f t="shared" si="43"/>
        <v>2.5212562179090869</v>
      </c>
      <c r="I462" s="1">
        <f t="shared" si="44"/>
        <v>0</v>
      </c>
      <c r="J462" s="1">
        <f t="shared" si="45"/>
        <v>0</v>
      </c>
      <c r="K462" s="27">
        <f t="shared" si="46"/>
        <v>0.89167879898358815</v>
      </c>
      <c r="L462" s="6">
        <f t="shared" si="47"/>
        <v>0</v>
      </c>
    </row>
    <row r="463" spans="1:12" s="47" customFormat="1">
      <c r="A463" s="79" t="s">
        <v>461</v>
      </c>
      <c r="B463" s="82">
        <v>351121</v>
      </c>
      <c r="C463" s="47" t="s">
        <v>476</v>
      </c>
      <c r="D463" s="79" t="s">
        <v>1117</v>
      </c>
      <c r="E463" s="15">
        <v>0</v>
      </c>
      <c r="F463" s="68">
        <v>0</v>
      </c>
      <c r="G463" s="2">
        <f t="shared" si="42"/>
        <v>0</v>
      </c>
      <c r="H463" s="3">
        <f t="shared" si="43"/>
        <v>2.5212562179090869</v>
      </c>
      <c r="I463" s="1">
        <f t="shared" si="44"/>
        <v>0</v>
      </c>
      <c r="J463" s="1">
        <f t="shared" si="45"/>
        <v>0</v>
      </c>
      <c r="K463" s="27">
        <f t="shared" si="46"/>
        <v>0.89167879898358815</v>
      </c>
      <c r="L463" s="6">
        <f t="shared" si="47"/>
        <v>0</v>
      </c>
    </row>
    <row r="464" spans="1:12" s="47" customFormat="1">
      <c r="A464" s="79" t="s">
        <v>461</v>
      </c>
      <c r="B464" s="82">
        <v>351125</v>
      </c>
      <c r="C464" s="47" t="s">
        <v>477</v>
      </c>
      <c r="D464" s="79" t="s">
        <v>1117</v>
      </c>
      <c r="E464" s="15">
        <v>0</v>
      </c>
      <c r="F464" s="68">
        <v>0</v>
      </c>
      <c r="G464" s="2">
        <f t="shared" si="42"/>
        <v>0</v>
      </c>
      <c r="H464" s="3">
        <f t="shared" si="43"/>
        <v>2.5212562179090869</v>
      </c>
      <c r="I464" s="1">
        <f t="shared" si="44"/>
        <v>0</v>
      </c>
      <c r="J464" s="1">
        <f t="shared" si="45"/>
        <v>0</v>
      </c>
      <c r="K464" s="27">
        <f t="shared" si="46"/>
        <v>0.89167879898358815</v>
      </c>
      <c r="L464" s="6">
        <f t="shared" si="47"/>
        <v>0</v>
      </c>
    </row>
    <row r="465" spans="1:12" s="47" customFormat="1">
      <c r="A465" s="79" t="s">
        <v>461</v>
      </c>
      <c r="B465" s="81">
        <v>351129</v>
      </c>
      <c r="C465" s="47" t="s">
        <v>478</v>
      </c>
      <c r="D465" s="79" t="s">
        <v>1117</v>
      </c>
      <c r="E465" s="15">
        <v>0</v>
      </c>
      <c r="F465" s="68">
        <v>0</v>
      </c>
      <c r="G465" s="2">
        <f t="shared" si="42"/>
        <v>0</v>
      </c>
      <c r="H465" s="3">
        <f t="shared" si="43"/>
        <v>2.5212562179090869</v>
      </c>
      <c r="I465" s="1">
        <f t="shared" si="44"/>
        <v>0</v>
      </c>
      <c r="J465" s="1">
        <f t="shared" si="45"/>
        <v>0</v>
      </c>
      <c r="K465" s="27">
        <f t="shared" si="46"/>
        <v>0.89167879898358815</v>
      </c>
      <c r="L465" s="6">
        <f t="shared" si="47"/>
        <v>0</v>
      </c>
    </row>
    <row r="466" spans="1:12" s="47" customFormat="1">
      <c r="A466" s="79" t="s">
        <v>461</v>
      </c>
      <c r="B466" s="81">
        <v>351130</v>
      </c>
      <c r="C466" s="47" t="s">
        <v>479</v>
      </c>
      <c r="D466" s="79" t="s">
        <v>1117</v>
      </c>
      <c r="E466" s="15">
        <v>0</v>
      </c>
      <c r="F466" s="68">
        <v>0</v>
      </c>
      <c r="G466" s="2">
        <f t="shared" si="42"/>
        <v>0</v>
      </c>
      <c r="H466" s="3">
        <f t="shared" si="43"/>
        <v>2.5212562179090869</v>
      </c>
      <c r="I466" s="1">
        <f t="shared" si="44"/>
        <v>0</v>
      </c>
      <c r="J466" s="1">
        <f t="shared" si="45"/>
        <v>0</v>
      </c>
      <c r="K466" s="27">
        <f t="shared" si="46"/>
        <v>0.89167879898358815</v>
      </c>
      <c r="L466" s="6">
        <f t="shared" si="47"/>
        <v>0</v>
      </c>
    </row>
    <row r="467" spans="1:12" s="47" customFormat="1">
      <c r="A467" s="79" t="s">
        <v>461</v>
      </c>
      <c r="B467" s="81">
        <v>351132</v>
      </c>
      <c r="C467" s="47" t="s">
        <v>480</v>
      </c>
      <c r="D467" s="79" t="s">
        <v>1117</v>
      </c>
      <c r="E467" s="15">
        <v>0</v>
      </c>
      <c r="F467" s="68">
        <v>0</v>
      </c>
      <c r="G467" s="2">
        <f t="shared" si="42"/>
        <v>0</v>
      </c>
      <c r="H467" s="3">
        <f t="shared" si="43"/>
        <v>2.5212562179090869</v>
      </c>
      <c r="I467" s="1">
        <f t="shared" si="44"/>
        <v>0</v>
      </c>
      <c r="J467" s="1">
        <f t="shared" si="45"/>
        <v>0</v>
      </c>
      <c r="K467" s="27">
        <f t="shared" si="46"/>
        <v>0.89167879898358815</v>
      </c>
      <c r="L467" s="6">
        <f t="shared" si="47"/>
        <v>0</v>
      </c>
    </row>
    <row r="468" spans="1:12" s="47" customFormat="1">
      <c r="A468" s="79" t="s">
        <v>461</v>
      </c>
      <c r="B468" s="81">
        <v>351133</v>
      </c>
      <c r="C468" s="47" t="s">
        <v>481</v>
      </c>
      <c r="D468" s="79" t="s">
        <v>1117</v>
      </c>
      <c r="E468" s="15">
        <v>0</v>
      </c>
      <c r="F468" s="68">
        <v>0</v>
      </c>
      <c r="G468" s="2">
        <f t="shared" si="42"/>
        <v>0</v>
      </c>
      <c r="H468" s="3">
        <f t="shared" si="43"/>
        <v>2.5212562179090869</v>
      </c>
      <c r="I468" s="1">
        <f t="shared" si="44"/>
        <v>0</v>
      </c>
      <c r="J468" s="1">
        <f t="shared" si="45"/>
        <v>0</v>
      </c>
      <c r="K468" s="27">
        <f t="shared" si="46"/>
        <v>0.89167879898358815</v>
      </c>
      <c r="L468" s="6">
        <f t="shared" si="47"/>
        <v>0</v>
      </c>
    </row>
    <row r="469" spans="1:12" s="47" customFormat="1">
      <c r="A469" s="79" t="s">
        <v>461</v>
      </c>
      <c r="B469" s="81">
        <v>351134</v>
      </c>
      <c r="C469" s="47" t="s">
        <v>482</v>
      </c>
      <c r="D469" s="79" t="s">
        <v>1117</v>
      </c>
      <c r="E469" s="15">
        <v>0</v>
      </c>
      <c r="F469" s="68">
        <v>0</v>
      </c>
      <c r="G469" s="2">
        <f t="shared" si="42"/>
        <v>0</v>
      </c>
      <c r="H469" s="3">
        <f t="shared" si="43"/>
        <v>2.5212562179090869</v>
      </c>
      <c r="I469" s="1">
        <f t="shared" si="44"/>
        <v>0</v>
      </c>
      <c r="J469" s="1">
        <f t="shared" si="45"/>
        <v>0</v>
      </c>
      <c r="K469" s="27">
        <f t="shared" si="46"/>
        <v>0.89167879898358815</v>
      </c>
      <c r="L469" s="6">
        <f t="shared" si="47"/>
        <v>0</v>
      </c>
    </row>
    <row r="470" spans="1:12" s="47" customFormat="1">
      <c r="A470" s="79" t="s">
        <v>461</v>
      </c>
      <c r="B470" s="82">
        <v>351136</v>
      </c>
      <c r="C470" s="47" t="s">
        <v>483</v>
      </c>
      <c r="D470" s="79" t="s">
        <v>1117</v>
      </c>
      <c r="E470" s="15">
        <v>0</v>
      </c>
      <c r="F470" s="68">
        <v>0</v>
      </c>
      <c r="G470" s="2">
        <f t="shared" si="42"/>
        <v>0</v>
      </c>
      <c r="H470" s="3">
        <f t="shared" si="43"/>
        <v>2.5212562179090869</v>
      </c>
      <c r="I470" s="1">
        <f t="shared" si="44"/>
        <v>0</v>
      </c>
      <c r="J470" s="1">
        <f t="shared" si="45"/>
        <v>0</v>
      </c>
      <c r="K470" s="27">
        <f t="shared" si="46"/>
        <v>0.89167879898358815</v>
      </c>
      <c r="L470" s="6">
        <f t="shared" si="47"/>
        <v>0</v>
      </c>
    </row>
    <row r="471" spans="1:12" s="47" customFormat="1">
      <c r="A471" s="79" t="s">
        <v>461</v>
      </c>
      <c r="B471" s="82">
        <v>351137</v>
      </c>
      <c r="C471" s="47" t="s">
        <v>484</v>
      </c>
      <c r="D471" s="79" t="s">
        <v>1117</v>
      </c>
      <c r="E471" s="15">
        <v>0</v>
      </c>
      <c r="F471" s="68">
        <v>0</v>
      </c>
      <c r="G471" s="2">
        <f t="shared" si="42"/>
        <v>0</v>
      </c>
      <c r="H471" s="3">
        <f t="shared" si="43"/>
        <v>2.5212562179090869</v>
      </c>
      <c r="I471" s="1">
        <f t="shared" si="44"/>
        <v>0</v>
      </c>
      <c r="J471" s="1">
        <f t="shared" si="45"/>
        <v>0</v>
      </c>
      <c r="K471" s="27">
        <f t="shared" si="46"/>
        <v>0.89167879898358815</v>
      </c>
      <c r="L471" s="6">
        <f t="shared" si="47"/>
        <v>0</v>
      </c>
    </row>
    <row r="472" spans="1:12" s="47" customFormat="1">
      <c r="A472" s="79" t="s">
        <v>461</v>
      </c>
      <c r="B472" s="82">
        <v>351139</v>
      </c>
      <c r="C472" s="47" t="s">
        <v>485</v>
      </c>
      <c r="D472" s="79" t="s">
        <v>1117</v>
      </c>
      <c r="E472" s="15">
        <v>0</v>
      </c>
      <c r="F472" s="68">
        <v>0</v>
      </c>
      <c r="G472" s="2">
        <f t="shared" si="42"/>
        <v>0</v>
      </c>
      <c r="H472" s="3">
        <f t="shared" si="43"/>
        <v>2.5212562179090869</v>
      </c>
      <c r="I472" s="1">
        <f t="shared" si="44"/>
        <v>0</v>
      </c>
      <c r="J472" s="1">
        <f t="shared" si="45"/>
        <v>0</v>
      </c>
      <c r="K472" s="27">
        <f t="shared" si="46"/>
        <v>0.89167879898358815</v>
      </c>
      <c r="L472" s="6">
        <f t="shared" si="47"/>
        <v>0</v>
      </c>
    </row>
    <row r="473" spans="1:12" s="47" customFormat="1">
      <c r="A473" s="79" t="s">
        <v>461</v>
      </c>
      <c r="B473" s="81">
        <v>351141</v>
      </c>
      <c r="C473" s="47" t="s">
        <v>486</v>
      </c>
      <c r="D473" s="79" t="s">
        <v>1117</v>
      </c>
      <c r="E473" s="15">
        <v>0</v>
      </c>
      <c r="F473" s="68">
        <v>0</v>
      </c>
      <c r="G473" s="2">
        <f t="shared" si="42"/>
        <v>0</v>
      </c>
      <c r="H473" s="3">
        <f t="shared" si="43"/>
        <v>2.5212562179090869</v>
      </c>
      <c r="I473" s="1">
        <f t="shared" si="44"/>
        <v>0</v>
      </c>
      <c r="J473" s="1">
        <f t="shared" si="45"/>
        <v>0</v>
      </c>
      <c r="K473" s="27">
        <f t="shared" si="46"/>
        <v>0.89167879898358815</v>
      </c>
      <c r="L473" s="6">
        <f t="shared" si="47"/>
        <v>0</v>
      </c>
    </row>
    <row r="474" spans="1:12" s="47" customFormat="1">
      <c r="A474" s="79" t="s">
        <v>461</v>
      </c>
      <c r="B474" s="82">
        <v>351146</v>
      </c>
      <c r="C474" s="47" t="s">
        <v>487</v>
      </c>
      <c r="D474" s="79" t="s">
        <v>1117</v>
      </c>
      <c r="E474" s="15">
        <v>0</v>
      </c>
      <c r="F474" s="68">
        <v>0</v>
      </c>
      <c r="G474" s="2">
        <f t="shared" si="42"/>
        <v>0</v>
      </c>
      <c r="H474" s="3">
        <f t="shared" si="43"/>
        <v>2.5212562179090869</v>
      </c>
      <c r="I474" s="1">
        <f t="shared" si="44"/>
        <v>0</v>
      </c>
      <c r="J474" s="1">
        <f t="shared" si="45"/>
        <v>0</v>
      </c>
      <c r="K474" s="27">
        <f t="shared" si="46"/>
        <v>0.89167879898358815</v>
      </c>
      <c r="L474" s="6">
        <f t="shared" si="47"/>
        <v>0</v>
      </c>
    </row>
    <row r="475" spans="1:12" s="47" customFormat="1">
      <c r="A475" s="79" t="s">
        <v>461</v>
      </c>
      <c r="B475" s="82">
        <v>351147</v>
      </c>
      <c r="C475" s="47" t="s">
        <v>488</v>
      </c>
      <c r="D475" s="79" t="s">
        <v>1117</v>
      </c>
      <c r="E475" s="15">
        <v>0</v>
      </c>
      <c r="F475" s="68">
        <v>0</v>
      </c>
      <c r="G475" s="2">
        <f t="shared" si="42"/>
        <v>0</v>
      </c>
      <c r="H475" s="3">
        <f t="shared" si="43"/>
        <v>2.5212562179090869</v>
      </c>
      <c r="I475" s="1">
        <f t="shared" si="44"/>
        <v>0</v>
      </c>
      <c r="J475" s="1">
        <f t="shared" si="45"/>
        <v>0</v>
      </c>
      <c r="K475" s="27">
        <f t="shared" si="46"/>
        <v>0.89167879898358815</v>
      </c>
      <c r="L475" s="6">
        <f t="shared" si="47"/>
        <v>0</v>
      </c>
    </row>
    <row r="476" spans="1:12" s="47" customFormat="1">
      <c r="A476" s="79" t="s">
        <v>461</v>
      </c>
      <c r="B476" s="82">
        <v>351149</v>
      </c>
      <c r="C476" s="47" t="s">
        <v>489</v>
      </c>
      <c r="D476" s="79" t="s">
        <v>1117</v>
      </c>
      <c r="E476" s="15">
        <v>0</v>
      </c>
      <c r="F476" s="68">
        <v>0</v>
      </c>
      <c r="G476" s="2">
        <f t="shared" si="42"/>
        <v>0</v>
      </c>
      <c r="H476" s="3">
        <f t="shared" si="43"/>
        <v>2.5212562179090869</v>
      </c>
      <c r="I476" s="1">
        <f t="shared" si="44"/>
        <v>0</v>
      </c>
      <c r="J476" s="1">
        <f t="shared" si="45"/>
        <v>0</v>
      </c>
      <c r="K476" s="27">
        <f t="shared" si="46"/>
        <v>0.89167879898358815</v>
      </c>
      <c r="L476" s="6">
        <f t="shared" si="47"/>
        <v>0</v>
      </c>
    </row>
    <row r="477" spans="1:12" s="47" customFormat="1">
      <c r="A477" s="79" t="s">
        <v>461</v>
      </c>
      <c r="B477" s="82">
        <v>351150</v>
      </c>
      <c r="C477" s="47" t="s">
        <v>490</v>
      </c>
      <c r="D477" s="79" t="s">
        <v>1117</v>
      </c>
      <c r="E477" s="15">
        <v>0</v>
      </c>
      <c r="F477" s="68">
        <v>0</v>
      </c>
      <c r="G477" s="2">
        <f t="shared" si="42"/>
        <v>0</v>
      </c>
      <c r="H477" s="3">
        <f t="shared" si="43"/>
        <v>2.5212562179090869</v>
      </c>
      <c r="I477" s="1">
        <f t="shared" si="44"/>
        <v>0</v>
      </c>
      <c r="J477" s="1">
        <f t="shared" si="45"/>
        <v>0</v>
      </c>
      <c r="K477" s="27">
        <f t="shared" si="46"/>
        <v>0.89167879898358815</v>
      </c>
      <c r="L477" s="6">
        <f t="shared" si="47"/>
        <v>0</v>
      </c>
    </row>
    <row r="478" spans="1:12" s="47" customFormat="1">
      <c r="A478" s="79" t="s">
        <v>461</v>
      </c>
      <c r="B478" s="81">
        <v>351152</v>
      </c>
      <c r="C478" s="47" t="s">
        <v>491</v>
      </c>
      <c r="D478" s="79" t="s">
        <v>1117</v>
      </c>
      <c r="E478" s="15">
        <v>0</v>
      </c>
      <c r="F478" s="68">
        <v>0</v>
      </c>
      <c r="G478" s="2">
        <f t="shared" si="42"/>
        <v>0</v>
      </c>
      <c r="H478" s="3">
        <f t="shared" si="43"/>
        <v>2.5212562179090869</v>
      </c>
      <c r="I478" s="1">
        <f t="shared" si="44"/>
        <v>0</v>
      </c>
      <c r="J478" s="1">
        <f t="shared" si="45"/>
        <v>0</v>
      </c>
      <c r="K478" s="27">
        <f t="shared" si="46"/>
        <v>0.89167879898358815</v>
      </c>
      <c r="L478" s="6">
        <f t="shared" si="47"/>
        <v>0</v>
      </c>
    </row>
    <row r="479" spans="1:12" s="47" customFormat="1">
      <c r="A479" s="79" t="s">
        <v>461</v>
      </c>
      <c r="B479" s="81">
        <v>351153</v>
      </c>
      <c r="C479" s="47" t="s">
        <v>492</v>
      </c>
      <c r="D479" s="79" t="s">
        <v>1117</v>
      </c>
      <c r="E479" s="15">
        <v>0</v>
      </c>
      <c r="F479" s="68">
        <v>0</v>
      </c>
      <c r="G479" s="2">
        <f t="shared" si="42"/>
        <v>0</v>
      </c>
      <c r="H479" s="3">
        <f t="shared" si="43"/>
        <v>2.5212562179090869</v>
      </c>
      <c r="I479" s="1">
        <f t="shared" si="44"/>
        <v>0</v>
      </c>
      <c r="J479" s="1">
        <f t="shared" si="45"/>
        <v>0</v>
      </c>
      <c r="K479" s="27">
        <f t="shared" si="46"/>
        <v>0.89167879898358815</v>
      </c>
      <c r="L479" s="6">
        <f t="shared" si="47"/>
        <v>0</v>
      </c>
    </row>
    <row r="480" spans="1:12" s="47" customFormat="1">
      <c r="A480" s="79" t="s">
        <v>461</v>
      </c>
      <c r="B480" s="82">
        <v>351156</v>
      </c>
      <c r="C480" s="47" t="s">
        <v>493</v>
      </c>
      <c r="D480" s="79" t="s">
        <v>1117</v>
      </c>
      <c r="E480" s="15">
        <v>0</v>
      </c>
      <c r="F480" s="68">
        <v>0</v>
      </c>
      <c r="G480" s="2">
        <f t="shared" si="42"/>
        <v>0</v>
      </c>
      <c r="H480" s="3">
        <f t="shared" si="43"/>
        <v>2.5212562179090869</v>
      </c>
      <c r="I480" s="1">
        <f t="shared" si="44"/>
        <v>0</v>
      </c>
      <c r="J480" s="1">
        <f t="shared" si="45"/>
        <v>0</v>
      </c>
      <c r="K480" s="27">
        <f t="shared" si="46"/>
        <v>0.89167879898358815</v>
      </c>
      <c r="L480" s="6">
        <f t="shared" si="47"/>
        <v>0</v>
      </c>
    </row>
    <row r="481" spans="1:12" s="47" customFormat="1">
      <c r="A481" s="79" t="s">
        <v>461</v>
      </c>
      <c r="B481" s="81">
        <v>351157</v>
      </c>
      <c r="C481" s="47" t="s">
        <v>494</v>
      </c>
      <c r="D481" s="79" t="s">
        <v>1117</v>
      </c>
      <c r="E481" s="15">
        <v>0</v>
      </c>
      <c r="F481" s="68">
        <v>0</v>
      </c>
      <c r="G481" s="2">
        <f t="shared" si="42"/>
        <v>0</v>
      </c>
      <c r="H481" s="3">
        <f t="shared" si="43"/>
        <v>2.5212562179090869</v>
      </c>
      <c r="I481" s="1">
        <f t="shared" si="44"/>
        <v>0</v>
      </c>
      <c r="J481" s="1">
        <f t="shared" si="45"/>
        <v>0</v>
      </c>
      <c r="K481" s="27">
        <f t="shared" si="46"/>
        <v>0.89167879898358815</v>
      </c>
      <c r="L481" s="6">
        <f t="shared" si="47"/>
        <v>0</v>
      </c>
    </row>
    <row r="482" spans="1:12" s="47" customFormat="1">
      <c r="A482" s="79" t="s">
        <v>461</v>
      </c>
      <c r="B482" s="81">
        <v>351158</v>
      </c>
      <c r="C482" s="47" t="s">
        <v>495</v>
      </c>
      <c r="D482" s="79" t="s">
        <v>1117</v>
      </c>
      <c r="E482" s="15">
        <v>0</v>
      </c>
      <c r="F482" s="68">
        <v>0</v>
      </c>
      <c r="G482" s="2">
        <f t="shared" si="42"/>
        <v>0</v>
      </c>
      <c r="H482" s="3">
        <f t="shared" si="43"/>
        <v>2.5212562179090869</v>
      </c>
      <c r="I482" s="1">
        <f t="shared" si="44"/>
        <v>0</v>
      </c>
      <c r="J482" s="1">
        <f t="shared" si="45"/>
        <v>0</v>
      </c>
      <c r="K482" s="27">
        <f t="shared" si="46"/>
        <v>0.89167879898358815</v>
      </c>
      <c r="L482" s="6">
        <f t="shared" si="47"/>
        <v>0</v>
      </c>
    </row>
    <row r="483" spans="1:12" s="47" customFormat="1">
      <c r="A483" s="79" t="s">
        <v>461</v>
      </c>
      <c r="B483" s="81">
        <v>351160</v>
      </c>
      <c r="C483" s="47" t="s">
        <v>496</v>
      </c>
      <c r="D483" s="79" t="s">
        <v>1117</v>
      </c>
      <c r="E483" s="15">
        <v>0</v>
      </c>
      <c r="F483" s="68">
        <v>0</v>
      </c>
      <c r="G483" s="2">
        <f t="shared" si="42"/>
        <v>0</v>
      </c>
      <c r="H483" s="3">
        <f t="shared" si="43"/>
        <v>2.5212562179090869</v>
      </c>
      <c r="I483" s="1">
        <f t="shared" si="44"/>
        <v>0</v>
      </c>
      <c r="J483" s="1">
        <f t="shared" si="45"/>
        <v>0</v>
      </c>
      <c r="K483" s="27">
        <f t="shared" si="46"/>
        <v>0.89167879898358815</v>
      </c>
      <c r="L483" s="6">
        <f t="shared" si="47"/>
        <v>0</v>
      </c>
    </row>
    <row r="484" spans="1:12" s="47" customFormat="1">
      <c r="A484" s="79" t="s">
        <v>461</v>
      </c>
      <c r="B484" s="81">
        <v>351162</v>
      </c>
      <c r="C484" s="47" t="s">
        <v>497</v>
      </c>
      <c r="D484" s="79" t="s">
        <v>1117</v>
      </c>
      <c r="E484" s="15">
        <v>0</v>
      </c>
      <c r="F484" s="68">
        <v>0</v>
      </c>
      <c r="G484" s="2">
        <f t="shared" si="42"/>
        <v>0</v>
      </c>
      <c r="H484" s="3">
        <f t="shared" si="43"/>
        <v>2.5212562179090869</v>
      </c>
      <c r="I484" s="1">
        <f t="shared" si="44"/>
        <v>0</v>
      </c>
      <c r="J484" s="1">
        <f t="shared" si="45"/>
        <v>0</v>
      </c>
      <c r="K484" s="27">
        <f t="shared" si="46"/>
        <v>0.89167879898358815</v>
      </c>
      <c r="L484" s="6">
        <f t="shared" si="47"/>
        <v>0</v>
      </c>
    </row>
    <row r="485" spans="1:12" s="47" customFormat="1">
      <c r="A485" s="79" t="s">
        <v>461</v>
      </c>
      <c r="B485" s="81">
        <v>351166</v>
      </c>
      <c r="C485" s="47" t="s">
        <v>498</v>
      </c>
      <c r="D485" s="79" t="s">
        <v>1117</v>
      </c>
      <c r="E485" s="15">
        <v>0</v>
      </c>
      <c r="F485" s="68">
        <v>0</v>
      </c>
      <c r="G485" s="2">
        <f t="shared" si="42"/>
        <v>0</v>
      </c>
      <c r="H485" s="3">
        <f t="shared" si="43"/>
        <v>2.5212562179090869</v>
      </c>
      <c r="I485" s="1">
        <f t="shared" si="44"/>
        <v>0</v>
      </c>
      <c r="J485" s="1">
        <f t="shared" si="45"/>
        <v>0</v>
      </c>
      <c r="K485" s="27">
        <f t="shared" si="46"/>
        <v>0.89167879898358815</v>
      </c>
      <c r="L485" s="6">
        <f t="shared" si="47"/>
        <v>0</v>
      </c>
    </row>
    <row r="486" spans="1:12" s="47" customFormat="1">
      <c r="A486" s="79" t="s">
        <v>461</v>
      </c>
      <c r="B486" s="82">
        <v>351168</v>
      </c>
      <c r="C486" s="47" t="s">
        <v>499</v>
      </c>
      <c r="D486" s="79" t="s">
        <v>1117</v>
      </c>
      <c r="E486" s="15">
        <v>0</v>
      </c>
      <c r="F486" s="68">
        <v>0</v>
      </c>
      <c r="G486" s="2">
        <f t="shared" si="42"/>
        <v>0</v>
      </c>
      <c r="H486" s="3">
        <f t="shared" si="43"/>
        <v>2.5212562179090869</v>
      </c>
      <c r="I486" s="1">
        <f t="shared" si="44"/>
        <v>0</v>
      </c>
      <c r="J486" s="1">
        <f t="shared" si="45"/>
        <v>0</v>
      </c>
      <c r="K486" s="27">
        <f t="shared" si="46"/>
        <v>0.89167879898358815</v>
      </c>
      <c r="L486" s="6">
        <f t="shared" si="47"/>
        <v>0</v>
      </c>
    </row>
    <row r="487" spans="1:12" s="47" customFormat="1">
      <c r="A487" s="79" t="s">
        <v>461</v>
      </c>
      <c r="B487" s="81">
        <v>351169</v>
      </c>
      <c r="C487" s="47" t="s">
        <v>499</v>
      </c>
      <c r="D487" s="79" t="s">
        <v>1117</v>
      </c>
      <c r="E487" s="15">
        <v>0</v>
      </c>
      <c r="F487" s="68">
        <v>0</v>
      </c>
      <c r="G487" s="2">
        <f t="shared" si="42"/>
        <v>0</v>
      </c>
      <c r="H487" s="3">
        <f t="shared" si="43"/>
        <v>2.5212562179090869</v>
      </c>
      <c r="I487" s="1">
        <f t="shared" si="44"/>
        <v>0</v>
      </c>
      <c r="J487" s="1">
        <f t="shared" si="45"/>
        <v>0</v>
      </c>
      <c r="K487" s="27">
        <f t="shared" si="46"/>
        <v>0.89167879898358815</v>
      </c>
      <c r="L487" s="6">
        <f t="shared" si="47"/>
        <v>0</v>
      </c>
    </row>
    <row r="488" spans="1:12" s="47" customFormat="1">
      <c r="A488" s="79" t="s">
        <v>461</v>
      </c>
      <c r="B488" s="82">
        <v>351171</v>
      </c>
      <c r="C488" s="47" t="s">
        <v>500</v>
      </c>
      <c r="D488" s="79" t="s">
        <v>1117</v>
      </c>
      <c r="E488" s="15">
        <v>0</v>
      </c>
      <c r="F488" s="68">
        <v>0</v>
      </c>
      <c r="G488" s="2">
        <f t="shared" si="42"/>
        <v>0</v>
      </c>
      <c r="H488" s="3">
        <f t="shared" si="43"/>
        <v>2.5212562179090869</v>
      </c>
      <c r="I488" s="1">
        <f t="shared" si="44"/>
        <v>0</v>
      </c>
      <c r="J488" s="1">
        <f t="shared" si="45"/>
        <v>0</v>
      </c>
      <c r="K488" s="27">
        <f t="shared" si="46"/>
        <v>0.89167879898358815</v>
      </c>
      <c r="L488" s="6">
        <f t="shared" si="47"/>
        <v>0</v>
      </c>
    </row>
    <row r="489" spans="1:12" s="47" customFormat="1">
      <c r="A489" s="79" t="s">
        <v>461</v>
      </c>
      <c r="B489" s="81">
        <v>351172</v>
      </c>
      <c r="C489" s="47" t="s">
        <v>278</v>
      </c>
      <c r="D489" s="79" t="s">
        <v>1117</v>
      </c>
      <c r="E489" s="15">
        <v>0</v>
      </c>
      <c r="F489" s="68">
        <v>0</v>
      </c>
      <c r="G489" s="2">
        <f t="shared" si="42"/>
        <v>0</v>
      </c>
      <c r="H489" s="3">
        <f t="shared" si="43"/>
        <v>2.5212562179090869</v>
      </c>
      <c r="I489" s="1">
        <f t="shared" si="44"/>
        <v>0</v>
      </c>
      <c r="J489" s="1">
        <f t="shared" si="45"/>
        <v>0</v>
      </c>
      <c r="K489" s="27">
        <f t="shared" si="46"/>
        <v>0.89167879898358815</v>
      </c>
      <c r="L489" s="6">
        <f t="shared" si="47"/>
        <v>0</v>
      </c>
    </row>
    <row r="490" spans="1:12" s="47" customFormat="1">
      <c r="A490" s="79" t="s">
        <v>461</v>
      </c>
      <c r="B490" s="81">
        <v>351173</v>
      </c>
      <c r="C490" s="47" t="s">
        <v>499</v>
      </c>
      <c r="D490" s="79" t="s">
        <v>1117</v>
      </c>
      <c r="E490" s="15">
        <v>0</v>
      </c>
      <c r="F490" s="68">
        <v>0</v>
      </c>
      <c r="G490" s="2">
        <f t="shared" si="42"/>
        <v>0</v>
      </c>
      <c r="H490" s="3">
        <f t="shared" si="43"/>
        <v>2.5212562179090869</v>
      </c>
      <c r="I490" s="1">
        <f t="shared" si="44"/>
        <v>0</v>
      </c>
      <c r="J490" s="1">
        <f t="shared" si="45"/>
        <v>0</v>
      </c>
      <c r="K490" s="27">
        <f t="shared" si="46"/>
        <v>0.89167879898358815</v>
      </c>
      <c r="L490" s="6">
        <f t="shared" si="47"/>
        <v>0</v>
      </c>
    </row>
    <row r="491" spans="1:12" s="47" customFormat="1">
      <c r="A491" s="79" t="s">
        <v>461</v>
      </c>
      <c r="B491" s="81">
        <v>351174</v>
      </c>
      <c r="C491" s="47" t="s">
        <v>278</v>
      </c>
      <c r="D491" s="79" t="s">
        <v>1117</v>
      </c>
      <c r="E491" s="15">
        <v>0</v>
      </c>
      <c r="F491" s="68">
        <v>0</v>
      </c>
      <c r="G491" s="2">
        <f t="shared" si="42"/>
        <v>0</v>
      </c>
      <c r="H491" s="3">
        <f t="shared" si="43"/>
        <v>2.5212562179090869</v>
      </c>
      <c r="I491" s="1">
        <f t="shared" si="44"/>
        <v>0</v>
      </c>
      <c r="J491" s="1">
        <f t="shared" si="45"/>
        <v>0</v>
      </c>
      <c r="K491" s="27">
        <f t="shared" si="46"/>
        <v>0.89167879898358815</v>
      </c>
      <c r="L491" s="6">
        <f t="shared" si="47"/>
        <v>0</v>
      </c>
    </row>
    <row r="492" spans="1:12" s="47" customFormat="1">
      <c r="A492" s="79" t="s">
        <v>461</v>
      </c>
      <c r="B492" s="81">
        <v>351175</v>
      </c>
      <c r="C492" s="47" t="s">
        <v>501</v>
      </c>
      <c r="D492" s="79" t="s">
        <v>1117</v>
      </c>
      <c r="E492" s="15">
        <v>0</v>
      </c>
      <c r="F492" s="68">
        <v>0</v>
      </c>
      <c r="G492" s="2">
        <f t="shared" si="42"/>
        <v>0</v>
      </c>
      <c r="H492" s="3">
        <f t="shared" si="43"/>
        <v>2.5212562179090869</v>
      </c>
      <c r="I492" s="1">
        <f t="shared" si="44"/>
        <v>0</v>
      </c>
      <c r="J492" s="1">
        <f t="shared" si="45"/>
        <v>0</v>
      </c>
      <c r="K492" s="27">
        <f t="shared" si="46"/>
        <v>0.89167879898358815</v>
      </c>
      <c r="L492" s="6">
        <f t="shared" si="47"/>
        <v>0</v>
      </c>
    </row>
    <row r="493" spans="1:12" s="47" customFormat="1">
      <c r="A493" s="79" t="s">
        <v>461</v>
      </c>
      <c r="B493" s="82">
        <v>351176</v>
      </c>
      <c r="C493" s="47" t="s">
        <v>502</v>
      </c>
      <c r="D493" s="79" t="s">
        <v>1117</v>
      </c>
      <c r="E493" s="15">
        <v>0</v>
      </c>
      <c r="F493" s="68">
        <v>0</v>
      </c>
      <c r="G493" s="2">
        <f t="shared" si="42"/>
        <v>0</v>
      </c>
      <c r="H493" s="3">
        <f t="shared" si="43"/>
        <v>2.5212562179090869</v>
      </c>
      <c r="I493" s="1">
        <f t="shared" si="44"/>
        <v>0</v>
      </c>
      <c r="J493" s="1">
        <f t="shared" si="45"/>
        <v>0</v>
      </c>
      <c r="K493" s="27">
        <f t="shared" si="46"/>
        <v>0.89167879898358815</v>
      </c>
      <c r="L493" s="6">
        <f t="shared" si="47"/>
        <v>0</v>
      </c>
    </row>
    <row r="494" spans="1:12" s="47" customFormat="1">
      <c r="A494" s="79" t="s">
        <v>461</v>
      </c>
      <c r="B494" s="81">
        <v>351177</v>
      </c>
      <c r="C494" s="47" t="s">
        <v>503</v>
      </c>
      <c r="D494" s="79" t="s">
        <v>1117</v>
      </c>
      <c r="E494" s="15">
        <v>0</v>
      </c>
      <c r="F494" s="68">
        <v>0</v>
      </c>
      <c r="G494" s="2">
        <f t="shared" si="42"/>
        <v>0</v>
      </c>
      <c r="H494" s="3">
        <f t="shared" si="43"/>
        <v>2.5212562179090869</v>
      </c>
      <c r="I494" s="1">
        <f t="shared" si="44"/>
        <v>0</v>
      </c>
      <c r="J494" s="1">
        <f t="shared" si="45"/>
        <v>0</v>
      </c>
      <c r="K494" s="27">
        <f t="shared" si="46"/>
        <v>0.89167879898358815</v>
      </c>
      <c r="L494" s="6">
        <f t="shared" si="47"/>
        <v>0</v>
      </c>
    </row>
    <row r="495" spans="1:12" s="47" customFormat="1">
      <c r="A495" s="79" t="s">
        <v>461</v>
      </c>
      <c r="B495" s="82">
        <v>351179</v>
      </c>
      <c r="C495" s="47" t="s">
        <v>504</v>
      </c>
      <c r="D495" s="79" t="s">
        <v>1117</v>
      </c>
      <c r="E495" s="15">
        <v>0</v>
      </c>
      <c r="F495" s="68">
        <v>0</v>
      </c>
      <c r="G495" s="2">
        <f t="shared" si="42"/>
        <v>0</v>
      </c>
      <c r="H495" s="3">
        <f t="shared" si="43"/>
        <v>2.5212562179090869</v>
      </c>
      <c r="I495" s="1">
        <f t="shared" si="44"/>
        <v>0</v>
      </c>
      <c r="J495" s="1">
        <f t="shared" si="45"/>
        <v>0</v>
      </c>
      <c r="K495" s="27">
        <f t="shared" si="46"/>
        <v>0.89167879898358815</v>
      </c>
      <c r="L495" s="6">
        <f t="shared" si="47"/>
        <v>0</v>
      </c>
    </row>
    <row r="496" spans="1:12" s="47" customFormat="1">
      <c r="A496" s="79" t="s">
        <v>461</v>
      </c>
      <c r="B496" s="82">
        <v>351187</v>
      </c>
      <c r="C496" s="47" t="s">
        <v>505</v>
      </c>
      <c r="D496" s="79" t="s">
        <v>1117</v>
      </c>
      <c r="E496" s="15">
        <v>0</v>
      </c>
      <c r="F496" s="68">
        <v>0</v>
      </c>
      <c r="G496" s="2">
        <f t="shared" si="42"/>
        <v>0</v>
      </c>
      <c r="H496" s="3">
        <f t="shared" si="43"/>
        <v>2.5212562179090869</v>
      </c>
      <c r="I496" s="1">
        <f t="shared" si="44"/>
        <v>0</v>
      </c>
      <c r="J496" s="1">
        <f t="shared" si="45"/>
        <v>0</v>
      </c>
      <c r="K496" s="27">
        <f t="shared" si="46"/>
        <v>0.89167879898358815</v>
      </c>
      <c r="L496" s="6">
        <f t="shared" si="47"/>
        <v>0</v>
      </c>
    </row>
    <row r="497" spans="1:12" s="47" customFormat="1">
      <c r="A497" s="79" t="s">
        <v>461</v>
      </c>
      <c r="B497" s="81">
        <v>351188</v>
      </c>
      <c r="C497" s="47" t="s">
        <v>506</v>
      </c>
      <c r="D497" s="79" t="s">
        <v>1117</v>
      </c>
      <c r="E497" s="15">
        <v>0</v>
      </c>
      <c r="F497" s="68">
        <v>0</v>
      </c>
      <c r="G497" s="2">
        <f t="shared" si="42"/>
        <v>0</v>
      </c>
      <c r="H497" s="3">
        <f t="shared" si="43"/>
        <v>2.5212562179090869</v>
      </c>
      <c r="I497" s="1">
        <f t="shared" si="44"/>
        <v>0</v>
      </c>
      <c r="J497" s="1">
        <f t="shared" si="45"/>
        <v>0</v>
      </c>
      <c r="K497" s="27">
        <f t="shared" si="46"/>
        <v>0.89167879898358815</v>
      </c>
      <c r="L497" s="6">
        <f t="shared" si="47"/>
        <v>0</v>
      </c>
    </row>
    <row r="498" spans="1:12" s="47" customFormat="1">
      <c r="A498" s="79" t="s">
        <v>461</v>
      </c>
      <c r="B498" s="81">
        <v>351189</v>
      </c>
      <c r="C498" s="47" t="s">
        <v>507</v>
      </c>
      <c r="D498" s="79" t="s">
        <v>1117</v>
      </c>
      <c r="E498" s="15">
        <v>0</v>
      </c>
      <c r="F498" s="68">
        <v>0</v>
      </c>
      <c r="G498" s="2">
        <f t="shared" si="42"/>
        <v>0</v>
      </c>
      <c r="H498" s="3">
        <f t="shared" si="43"/>
        <v>2.5212562179090869</v>
      </c>
      <c r="I498" s="1">
        <f t="shared" si="44"/>
        <v>0</v>
      </c>
      <c r="J498" s="1">
        <f t="shared" si="45"/>
        <v>0</v>
      </c>
      <c r="K498" s="27">
        <f t="shared" si="46"/>
        <v>0.89167879898358815</v>
      </c>
      <c r="L498" s="6">
        <f t="shared" si="47"/>
        <v>0</v>
      </c>
    </row>
    <row r="499" spans="1:12" s="47" customFormat="1">
      <c r="A499" s="79" t="s">
        <v>461</v>
      </c>
      <c r="B499" s="81">
        <v>351191</v>
      </c>
      <c r="C499" s="47" t="s">
        <v>508</v>
      </c>
      <c r="D499" s="79" t="s">
        <v>1117</v>
      </c>
      <c r="E499" s="15">
        <v>0</v>
      </c>
      <c r="F499" s="68">
        <v>0</v>
      </c>
      <c r="G499" s="2">
        <f t="shared" si="42"/>
        <v>0</v>
      </c>
      <c r="H499" s="3">
        <f t="shared" si="43"/>
        <v>2.5212562179090869</v>
      </c>
      <c r="I499" s="1">
        <f t="shared" si="44"/>
        <v>0</v>
      </c>
      <c r="J499" s="1">
        <f t="shared" si="45"/>
        <v>0</v>
      </c>
      <c r="K499" s="27">
        <f t="shared" si="46"/>
        <v>0.89167879898358815</v>
      </c>
      <c r="L499" s="6">
        <f t="shared" si="47"/>
        <v>0</v>
      </c>
    </row>
    <row r="500" spans="1:12" s="47" customFormat="1">
      <c r="A500" s="79" t="s">
        <v>461</v>
      </c>
      <c r="B500" s="81">
        <v>351195</v>
      </c>
      <c r="C500" s="47" t="s">
        <v>509</v>
      </c>
      <c r="D500" s="79" t="s">
        <v>1117</v>
      </c>
      <c r="E500" s="15">
        <v>0</v>
      </c>
      <c r="F500" s="68">
        <v>0</v>
      </c>
      <c r="G500" s="2">
        <f t="shared" si="42"/>
        <v>0</v>
      </c>
      <c r="H500" s="3">
        <f t="shared" si="43"/>
        <v>2.5212562179090869</v>
      </c>
      <c r="I500" s="1">
        <f t="shared" si="44"/>
        <v>0</v>
      </c>
      <c r="J500" s="1">
        <f t="shared" si="45"/>
        <v>0</v>
      </c>
      <c r="K500" s="27">
        <f t="shared" si="46"/>
        <v>0.89167879898358815</v>
      </c>
      <c r="L500" s="6">
        <f t="shared" si="47"/>
        <v>0</v>
      </c>
    </row>
    <row r="501" spans="1:12" s="47" customFormat="1">
      <c r="A501" s="79" t="s">
        <v>461</v>
      </c>
      <c r="B501" s="81">
        <v>351199</v>
      </c>
      <c r="C501" s="47" t="s">
        <v>510</v>
      </c>
      <c r="D501" s="79" t="s">
        <v>1117</v>
      </c>
      <c r="E501" s="15">
        <v>0</v>
      </c>
      <c r="F501" s="68">
        <v>0</v>
      </c>
      <c r="G501" s="2">
        <f t="shared" si="42"/>
        <v>0</v>
      </c>
      <c r="H501" s="3">
        <f t="shared" si="43"/>
        <v>2.5212562179090869</v>
      </c>
      <c r="I501" s="1">
        <f t="shared" si="44"/>
        <v>0</v>
      </c>
      <c r="J501" s="1">
        <f t="shared" si="45"/>
        <v>0</v>
      </c>
      <c r="K501" s="27">
        <f t="shared" si="46"/>
        <v>0.89167879898358815</v>
      </c>
      <c r="L501" s="6">
        <f t="shared" si="47"/>
        <v>0</v>
      </c>
    </row>
    <row r="502" spans="1:12" s="47" customFormat="1">
      <c r="A502" s="79" t="s">
        <v>461</v>
      </c>
      <c r="B502" s="81">
        <v>351202</v>
      </c>
      <c r="C502" s="47" t="s">
        <v>511</v>
      </c>
      <c r="D502" s="79" t="s">
        <v>1117</v>
      </c>
      <c r="E502" s="15">
        <v>0</v>
      </c>
      <c r="F502" s="68">
        <v>0</v>
      </c>
      <c r="G502" s="2">
        <f t="shared" si="42"/>
        <v>0</v>
      </c>
      <c r="H502" s="3">
        <f t="shared" si="43"/>
        <v>2.5212562179090869</v>
      </c>
      <c r="I502" s="1">
        <f t="shared" si="44"/>
        <v>0</v>
      </c>
      <c r="J502" s="1">
        <f t="shared" si="45"/>
        <v>0</v>
      </c>
      <c r="K502" s="27">
        <f t="shared" si="46"/>
        <v>0.89167879898358815</v>
      </c>
      <c r="L502" s="6">
        <f t="shared" si="47"/>
        <v>0</v>
      </c>
    </row>
    <row r="503" spans="1:12" s="47" customFormat="1">
      <c r="A503" s="79" t="s">
        <v>461</v>
      </c>
      <c r="B503" s="81">
        <v>351203</v>
      </c>
      <c r="C503" s="47" t="s">
        <v>512</v>
      </c>
      <c r="D503" s="79" t="s">
        <v>1117</v>
      </c>
      <c r="E503" s="15">
        <v>0</v>
      </c>
      <c r="F503" s="68">
        <v>0</v>
      </c>
      <c r="G503" s="2">
        <f t="shared" si="42"/>
        <v>0</v>
      </c>
      <c r="H503" s="3">
        <f t="shared" si="43"/>
        <v>2.5212562179090869</v>
      </c>
      <c r="I503" s="1">
        <f t="shared" si="44"/>
        <v>0</v>
      </c>
      <c r="J503" s="1">
        <f t="shared" si="45"/>
        <v>0</v>
      </c>
      <c r="K503" s="27">
        <f t="shared" si="46"/>
        <v>0.89167879898358815</v>
      </c>
      <c r="L503" s="6">
        <f t="shared" si="47"/>
        <v>0</v>
      </c>
    </row>
    <row r="504" spans="1:12" s="47" customFormat="1">
      <c r="A504" s="79" t="s">
        <v>461</v>
      </c>
      <c r="B504" s="81">
        <v>351205</v>
      </c>
      <c r="C504" s="47" t="s">
        <v>513</v>
      </c>
      <c r="D504" s="79" t="s">
        <v>1117</v>
      </c>
      <c r="E504" s="15">
        <v>0</v>
      </c>
      <c r="F504" s="68">
        <v>0</v>
      </c>
      <c r="G504" s="2">
        <f t="shared" si="42"/>
        <v>0</v>
      </c>
      <c r="H504" s="3">
        <f t="shared" si="43"/>
        <v>2.5212562179090869</v>
      </c>
      <c r="I504" s="1">
        <f t="shared" si="44"/>
        <v>0</v>
      </c>
      <c r="J504" s="1">
        <f t="shared" si="45"/>
        <v>0</v>
      </c>
      <c r="K504" s="27">
        <f t="shared" si="46"/>
        <v>0.89167879898358815</v>
      </c>
      <c r="L504" s="6">
        <f t="shared" si="47"/>
        <v>0</v>
      </c>
    </row>
    <row r="505" spans="1:12" s="47" customFormat="1">
      <c r="A505" s="79" t="s">
        <v>461</v>
      </c>
      <c r="B505" s="81">
        <v>351206</v>
      </c>
      <c r="C505" s="47" t="s">
        <v>514</v>
      </c>
      <c r="D505" s="79" t="s">
        <v>1117</v>
      </c>
      <c r="E505" s="15">
        <v>0</v>
      </c>
      <c r="F505" s="68">
        <v>0</v>
      </c>
      <c r="G505" s="2">
        <f t="shared" si="42"/>
        <v>0</v>
      </c>
      <c r="H505" s="3">
        <f t="shared" si="43"/>
        <v>2.5212562179090869</v>
      </c>
      <c r="I505" s="1">
        <f t="shared" si="44"/>
        <v>0</v>
      </c>
      <c r="J505" s="1">
        <f t="shared" si="45"/>
        <v>0</v>
      </c>
      <c r="K505" s="27">
        <f t="shared" si="46"/>
        <v>0.89167879898358815</v>
      </c>
      <c r="L505" s="6">
        <f t="shared" si="47"/>
        <v>0</v>
      </c>
    </row>
    <row r="506" spans="1:12" s="47" customFormat="1">
      <c r="A506" s="79" t="s">
        <v>461</v>
      </c>
      <c r="B506" s="81">
        <v>351209</v>
      </c>
      <c r="C506" s="47" t="s">
        <v>1158</v>
      </c>
      <c r="D506" s="79" t="s">
        <v>1117</v>
      </c>
      <c r="E506" s="15">
        <v>0</v>
      </c>
      <c r="F506" s="68">
        <v>0</v>
      </c>
      <c r="G506" s="2">
        <f t="shared" si="42"/>
        <v>0</v>
      </c>
      <c r="H506" s="3">
        <f t="shared" si="43"/>
        <v>2.5212562179090869</v>
      </c>
      <c r="I506" s="1">
        <f t="shared" si="44"/>
        <v>0</v>
      </c>
      <c r="J506" s="1">
        <f t="shared" si="45"/>
        <v>0</v>
      </c>
      <c r="K506" s="27">
        <f t="shared" si="46"/>
        <v>0.89167879898358815</v>
      </c>
      <c r="L506" s="6">
        <f t="shared" si="47"/>
        <v>0</v>
      </c>
    </row>
    <row r="507" spans="1:12" s="47" customFormat="1">
      <c r="A507" s="79" t="s">
        <v>461</v>
      </c>
      <c r="B507" s="82">
        <v>351212</v>
      </c>
      <c r="C507" s="47" t="s">
        <v>515</v>
      </c>
      <c r="D507" s="79" t="s">
        <v>1117</v>
      </c>
      <c r="E507" s="15">
        <v>0</v>
      </c>
      <c r="F507" s="68">
        <v>0</v>
      </c>
      <c r="G507" s="2">
        <f t="shared" si="42"/>
        <v>0</v>
      </c>
      <c r="H507" s="3">
        <f t="shared" si="43"/>
        <v>2.5212562179090869</v>
      </c>
      <c r="I507" s="1">
        <f t="shared" si="44"/>
        <v>0</v>
      </c>
      <c r="J507" s="1">
        <f t="shared" si="45"/>
        <v>0</v>
      </c>
      <c r="K507" s="27">
        <f t="shared" si="46"/>
        <v>0.89167879898358815</v>
      </c>
      <c r="L507" s="6">
        <f t="shared" si="47"/>
        <v>0</v>
      </c>
    </row>
    <row r="508" spans="1:12" s="47" customFormat="1">
      <c r="A508" s="79" t="s">
        <v>461</v>
      </c>
      <c r="B508" s="82">
        <v>351213</v>
      </c>
      <c r="C508" s="47" t="s">
        <v>516</v>
      </c>
      <c r="D508" s="79" t="s">
        <v>1117</v>
      </c>
      <c r="E508" s="15">
        <v>0</v>
      </c>
      <c r="F508" s="68">
        <v>0</v>
      </c>
      <c r="G508" s="2">
        <f t="shared" si="42"/>
        <v>0</v>
      </c>
      <c r="H508" s="3">
        <f t="shared" si="43"/>
        <v>2.5212562179090869</v>
      </c>
      <c r="I508" s="1">
        <f t="shared" si="44"/>
        <v>0</v>
      </c>
      <c r="J508" s="1">
        <f t="shared" si="45"/>
        <v>0</v>
      </c>
      <c r="K508" s="27">
        <f t="shared" si="46"/>
        <v>0.89167879898358815</v>
      </c>
      <c r="L508" s="6">
        <f t="shared" si="47"/>
        <v>0</v>
      </c>
    </row>
    <row r="509" spans="1:12" s="47" customFormat="1">
      <c r="A509" s="79" t="s">
        <v>461</v>
      </c>
      <c r="B509" s="81">
        <v>351214</v>
      </c>
      <c r="C509" s="47" t="s">
        <v>517</v>
      </c>
      <c r="D509" s="79" t="s">
        <v>1117</v>
      </c>
      <c r="E509" s="15">
        <v>0</v>
      </c>
      <c r="F509" s="68">
        <v>0</v>
      </c>
      <c r="G509" s="2">
        <f t="shared" si="42"/>
        <v>0</v>
      </c>
      <c r="H509" s="3">
        <f t="shared" si="43"/>
        <v>2.5212562179090869</v>
      </c>
      <c r="I509" s="1">
        <f t="shared" si="44"/>
        <v>0</v>
      </c>
      <c r="J509" s="1">
        <f t="shared" si="45"/>
        <v>0</v>
      </c>
      <c r="K509" s="27">
        <f t="shared" si="46"/>
        <v>0.89167879898358815</v>
      </c>
      <c r="L509" s="6">
        <f t="shared" si="47"/>
        <v>0</v>
      </c>
    </row>
    <row r="510" spans="1:12" s="47" customFormat="1">
      <c r="A510" s="79" t="s">
        <v>461</v>
      </c>
      <c r="B510" s="81">
        <v>351217</v>
      </c>
      <c r="C510" s="47" t="s">
        <v>518</v>
      </c>
      <c r="D510" s="79" t="s">
        <v>1117</v>
      </c>
      <c r="E510" s="15">
        <v>0</v>
      </c>
      <c r="F510" s="68">
        <v>0</v>
      </c>
      <c r="G510" s="2">
        <f t="shared" si="42"/>
        <v>0</v>
      </c>
      <c r="H510" s="3">
        <f t="shared" si="43"/>
        <v>2.5212562179090869</v>
      </c>
      <c r="I510" s="1">
        <f t="shared" si="44"/>
        <v>0</v>
      </c>
      <c r="J510" s="1">
        <f t="shared" si="45"/>
        <v>0</v>
      </c>
      <c r="K510" s="27">
        <f t="shared" si="46"/>
        <v>0.89167879898358815</v>
      </c>
      <c r="L510" s="6">
        <f t="shared" si="47"/>
        <v>0</v>
      </c>
    </row>
    <row r="511" spans="1:12" s="47" customFormat="1">
      <c r="A511" s="79" t="s">
        <v>461</v>
      </c>
      <c r="B511" s="81">
        <v>351220</v>
      </c>
      <c r="C511" s="47" t="s">
        <v>519</v>
      </c>
      <c r="D511" s="79" t="s">
        <v>1117</v>
      </c>
      <c r="E511" s="15">
        <v>0</v>
      </c>
      <c r="F511" s="68">
        <v>0</v>
      </c>
      <c r="G511" s="2">
        <f t="shared" si="42"/>
        <v>0</v>
      </c>
      <c r="H511" s="3">
        <f t="shared" si="43"/>
        <v>2.5212562179090869</v>
      </c>
      <c r="I511" s="1">
        <f t="shared" si="44"/>
        <v>0</v>
      </c>
      <c r="J511" s="1">
        <f t="shared" si="45"/>
        <v>0</v>
      </c>
      <c r="K511" s="27">
        <f t="shared" si="46"/>
        <v>0.89167879898358815</v>
      </c>
      <c r="L511" s="6">
        <f t="shared" si="47"/>
        <v>0</v>
      </c>
    </row>
    <row r="512" spans="1:12" s="47" customFormat="1">
      <c r="A512" s="79" t="s">
        <v>461</v>
      </c>
      <c r="B512" s="82">
        <v>351222</v>
      </c>
      <c r="C512" s="47" t="s">
        <v>520</v>
      </c>
      <c r="D512" s="79" t="s">
        <v>1117</v>
      </c>
      <c r="E512" s="15">
        <v>0</v>
      </c>
      <c r="F512" s="68">
        <v>0</v>
      </c>
      <c r="G512" s="2">
        <f t="shared" si="42"/>
        <v>0</v>
      </c>
      <c r="H512" s="3">
        <f t="shared" si="43"/>
        <v>2.5212562179090869</v>
      </c>
      <c r="I512" s="1">
        <f t="shared" si="44"/>
        <v>0</v>
      </c>
      <c r="J512" s="1">
        <f t="shared" si="45"/>
        <v>0</v>
      </c>
      <c r="K512" s="27">
        <f t="shared" si="46"/>
        <v>0.89167879898358815</v>
      </c>
      <c r="L512" s="6">
        <f t="shared" si="47"/>
        <v>0</v>
      </c>
    </row>
    <row r="513" spans="1:12" s="47" customFormat="1">
      <c r="A513" s="79" t="s">
        <v>461</v>
      </c>
      <c r="B513" s="81">
        <v>351225</v>
      </c>
      <c r="C513" s="47" t="s">
        <v>521</v>
      </c>
      <c r="D513" s="79" t="s">
        <v>1117</v>
      </c>
      <c r="E513" s="15">
        <v>0</v>
      </c>
      <c r="F513" s="68">
        <v>0</v>
      </c>
      <c r="G513" s="2">
        <f t="shared" si="42"/>
        <v>0</v>
      </c>
      <c r="H513" s="3">
        <f t="shared" si="43"/>
        <v>2.5212562179090869</v>
      </c>
      <c r="I513" s="1">
        <f t="shared" si="44"/>
        <v>0</v>
      </c>
      <c r="J513" s="1">
        <f t="shared" si="45"/>
        <v>0</v>
      </c>
      <c r="K513" s="27">
        <f t="shared" si="46"/>
        <v>0.89167879898358815</v>
      </c>
      <c r="L513" s="6">
        <f t="shared" si="47"/>
        <v>0</v>
      </c>
    </row>
    <row r="514" spans="1:12" s="47" customFormat="1">
      <c r="A514" s="79" t="s">
        <v>461</v>
      </c>
      <c r="B514" s="82">
        <v>351228</v>
      </c>
      <c r="C514" s="47" t="s">
        <v>522</v>
      </c>
      <c r="D514" s="79" t="s">
        <v>1117</v>
      </c>
      <c r="E514" s="15">
        <v>0</v>
      </c>
      <c r="F514" s="68">
        <v>0</v>
      </c>
      <c r="G514" s="2">
        <f t="shared" si="42"/>
        <v>0</v>
      </c>
      <c r="H514" s="3">
        <f t="shared" si="43"/>
        <v>2.5212562179090869</v>
      </c>
      <c r="I514" s="1">
        <f t="shared" si="44"/>
        <v>0</v>
      </c>
      <c r="J514" s="1">
        <f t="shared" si="45"/>
        <v>0</v>
      </c>
      <c r="K514" s="27">
        <f t="shared" si="46"/>
        <v>0.89167879898358815</v>
      </c>
      <c r="L514" s="6">
        <f t="shared" si="47"/>
        <v>0</v>
      </c>
    </row>
    <row r="515" spans="1:12" s="47" customFormat="1">
      <c r="A515" s="79" t="s">
        <v>461</v>
      </c>
      <c r="B515" s="81">
        <v>351229</v>
      </c>
      <c r="C515" s="47" t="s">
        <v>523</v>
      </c>
      <c r="D515" s="79" t="s">
        <v>1117</v>
      </c>
      <c r="E515" s="15">
        <v>0</v>
      </c>
      <c r="F515" s="68">
        <v>0</v>
      </c>
      <c r="G515" s="2">
        <f t="shared" ref="G515:G578" si="48">IFERROR(E515/F515,0)</f>
        <v>0</v>
      </c>
      <c r="H515" s="3">
        <f t="shared" ref="H515:H578" si="49">$D$1108</f>
        <v>2.5212562179090869</v>
      </c>
      <c r="I515" s="1">
        <f t="shared" ref="I515:I578" si="50">MIN(E515,F515*H515)</f>
        <v>0</v>
      </c>
      <c r="J515" s="1">
        <f t="shared" ref="J515:J578" si="51">E515-I515</f>
        <v>0</v>
      </c>
      <c r="K515" s="27">
        <f t="shared" ref="K515:K578" si="52">$J$1106</f>
        <v>0.89167879898358815</v>
      </c>
      <c r="L515" s="6">
        <f t="shared" ref="L515:L578" si="53">K515*J515</f>
        <v>0</v>
      </c>
    </row>
    <row r="516" spans="1:12" s="47" customFormat="1">
      <c r="A516" s="79" t="s">
        <v>461</v>
      </c>
      <c r="B516" s="82">
        <v>351230</v>
      </c>
      <c r="C516" s="47" t="s">
        <v>524</v>
      </c>
      <c r="D516" s="79" t="s">
        <v>1117</v>
      </c>
      <c r="E516" s="15">
        <v>0</v>
      </c>
      <c r="F516" s="68">
        <v>0</v>
      </c>
      <c r="G516" s="2">
        <f t="shared" si="48"/>
        <v>0</v>
      </c>
      <c r="H516" s="3">
        <f t="shared" si="49"/>
        <v>2.5212562179090869</v>
      </c>
      <c r="I516" s="1">
        <f t="shared" si="50"/>
        <v>0</v>
      </c>
      <c r="J516" s="1">
        <f t="shared" si="51"/>
        <v>0</v>
      </c>
      <c r="K516" s="27">
        <f t="shared" si="52"/>
        <v>0.89167879898358815</v>
      </c>
      <c r="L516" s="6">
        <f t="shared" si="53"/>
        <v>0</v>
      </c>
    </row>
    <row r="517" spans="1:12" s="47" customFormat="1">
      <c r="A517" s="79" t="s">
        <v>461</v>
      </c>
      <c r="B517" s="81">
        <v>351232</v>
      </c>
      <c r="C517" s="47" t="s">
        <v>525</v>
      </c>
      <c r="D517" s="79" t="s">
        <v>1117</v>
      </c>
      <c r="E517" s="15">
        <v>0</v>
      </c>
      <c r="F517" s="68">
        <v>0</v>
      </c>
      <c r="G517" s="2">
        <f t="shared" si="48"/>
        <v>0</v>
      </c>
      <c r="H517" s="3">
        <f t="shared" si="49"/>
        <v>2.5212562179090869</v>
      </c>
      <c r="I517" s="1">
        <f t="shared" si="50"/>
        <v>0</v>
      </c>
      <c r="J517" s="1">
        <f t="shared" si="51"/>
        <v>0</v>
      </c>
      <c r="K517" s="27">
        <f t="shared" si="52"/>
        <v>0.89167879898358815</v>
      </c>
      <c r="L517" s="6">
        <f t="shared" si="53"/>
        <v>0</v>
      </c>
    </row>
    <row r="518" spans="1:12" s="47" customFormat="1">
      <c r="A518" s="79" t="s">
        <v>461</v>
      </c>
      <c r="B518" s="82">
        <v>351235</v>
      </c>
      <c r="C518" s="47" t="s">
        <v>526</v>
      </c>
      <c r="D518" s="79" t="s">
        <v>1117</v>
      </c>
      <c r="E518" s="15">
        <v>0</v>
      </c>
      <c r="F518" s="68">
        <v>0</v>
      </c>
      <c r="G518" s="2">
        <f t="shared" si="48"/>
        <v>0</v>
      </c>
      <c r="H518" s="3">
        <f t="shared" si="49"/>
        <v>2.5212562179090869</v>
      </c>
      <c r="I518" s="1">
        <f t="shared" si="50"/>
        <v>0</v>
      </c>
      <c r="J518" s="1">
        <f t="shared" si="51"/>
        <v>0</v>
      </c>
      <c r="K518" s="27">
        <f t="shared" si="52"/>
        <v>0.89167879898358815</v>
      </c>
      <c r="L518" s="6">
        <f t="shared" si="53"/>
        <v>0</v>
      </c>
    </row>
    <row r="519" spans="1:12" s="47" customFormat="1">
      <c r="A519" s="79" t="s">
        <v>461</v>
      </c>
      <c r="B519" s="81">
        <v>351237</v>
      </c>
      <c r="C519" s="47" t="s">
        <v>527</v>
      </c>
      <c r="D519" s="79" t="s">
        <v>1117</v>
      </c>
      <c r="E519" s="15">
        <v>0</v>
      </c>
      <c r="F519" s="68">
        <v>0</v>
      </c>
      <c r="G519" s="2">
        <f t="shared" si="48"/>
        <v>0</v>
      </c>
      <c r="H519" s="3">
        <f t="shared" si="49"/>
        <v>2.5212562179090869</v>
      </c>
      <c r="I519" s="1">
        <f t="shared" si="50"/>
        <v>0</v>
      </c>
      <c r="J519" s="1">
        <f t="shared" si="51"/>
        <v>0</v>
      </c>
      <c r="K519" s="27">
        <f t="shared" si="52"/>
        <v>0.89167879898358815</v>
      </c>
      <c r="L519" s="6">
        <f t="shared" si="53"/>
        <v>0</v>
      </c>
    </row>
    <row r="520" spans="1:12" s="47" customFormat="1">
      <c r="A520" s="79" t="s">
        <v>461</v>
      </c>
      <c r="B520" s="82">
        <v>351238</v>
      </c>
      <c r="C520" s="47" t="s">
        <v>528</v>
      </c>
      <c r="D520" s="79" t="s">
        <v>1117</v>
      </c>
      <c r="E520" s="15">
        <v>0</v>
      </c>
      <c r="F520" s="68">
        <v>0</v>
      </c>
      <c r="G520" s="2">
        <f t="shared" si="48"/>
        <v>0</v>
      </c>
      <c r="H520" s="3">
        <f t="shared" si="49"/>
        <v>2.5212562179090869</v>
      </c>
      <c r="I520" s="1">
        <f t="shared" si="50"/>
        <v>0</v>
      </c>
      <c r="J520" s="1">
        <f t="shared" si="51"/>
        <v>0</v>
      </c>
      <c r="K520" s="27">
        <f t="shared" si="52"/>
        <v>0.89167879898358815</v>
      </c>
      <c r="L520" s="6">
        <f t="shared" si="53"/>
        <v>0</v>
      </c>
    </row>
    <row r="521" spans="1:12" s="47" customFormat="1">
      <c r="A521" s="79" t="s">
        <v>461</v>
      </c>
      <c r="B521" s="82">
        <v>351239</v>
      </c>
      <c r="C521" s="47" t="s">
        <v>529</v>
      </c>
      <c r="D521" s="79" t="s">
        <v>1117</v>
      </c>
      <c r="E521" s="15">
        <v>0</v>
      </c>
      <c r="F521" s="68">
        <v>0</v>
      </c>
      <c r="G521" s="2">
        <f t="shared" si="48"/>
        <v>0</v>
      </c>
      <c r="H521" s="3">
        <f t="shared" si="49"/>
        <v>2.5212562179090869</v>
      </c>
      <c r="I521" s="1">
        <f t="shared" si="50"/>
        <v>0</v>
      </c>
      <c r="J521" s="1">
        <f t="shared" si="51"/>
        <v>0</v>
      </c>
      <c r="K521" s="27">
        <f t="shared" si="52"/>
        <v>0.89167879898358815</v>
      </c>
      <c r="L521" s="6">
        <f t="shared" si="53"/>
        <v>0</v>
      </c>
    </row>
    <row r="522" spans="1:12" s="47" customFormat="1">
      <c r="A522" s="79" t="s">
        <v>461</v>
      </c>
      <c r="B522" s="82">
        <v>351241</v>
      </c>
      <c r="C522" s="47" t="s">
        <v>530</v>
      </c>
      <c r="D522" s="79" t="s">
        <v>1117</v>
      </c>
      <c r="E522" s="15">
        <v>0</v>
      </c>
      <c r="F522" s="68">
        <v>0</v>
      </c>
      <c r="G522" s="2">
        <f t="shared" si="48"/>
        <v>0</v>
      </c>
      <c r="H522" s="3">
        <f t="shared" si="49"/>
        <v>2.5212562179090869</v>
      </c>
      <c r="I522" s="1">
        <f t="shared" si="50"/>
        <v>0</v>
      </c>
      <c r="J522" s="1">
        <f t="shared" si="51"/>
        <v>0</v>
      </c>
      <c r="K522" s="27">
        <f t="shared" si="52"/>
        <v>0.89167879898358815</v>
      </c>
      <c r="L522" s="6">
        <f t="shared" si="53"/>
        <v>0</v>
      </c>
    </row>
    <row r="523" spans="1:12" s="47" customFormat="1">
      <c r="A523" s="79" t="s">
        <v>461</v>
      </c>
      <c r="B523" s="81">
        <v>351242</v>
      </c>
      <c r="C523" s="47" t="s">
        <v>531</v>
      </c>
      <c r="D523" s="79" t="s">
        <v>1117</v>
      </c>
      <c r="E523" s="15">
        <v>0</v>
      </c>
      <c r="F523" s="68">
        <v>0</v>
      </c>
      <c r="G523" s="2">
        <f t="shared" si="48"/>
        <v>0</v>
      </c>
      <c r="H523" s="3">
        <f t="shared" si="49"/>
        <v>2.5212562179090869</v>
      </c>
      <c r="I523" s="1">
        <f t="shared" si="50"/>
        <v>0</v>
      </c>
      <c r="J523" s="1">
        <f t="shared" si="51"/>
        <v>0</v>
      </c>
      <c r="K523" s="27">
        <f t="shared" si="52"/>
        <v>0.89167879898358815</v>
      </c>
      <c r="L523" s="6">
        <f t="shared" si="53"/>
        <v>0</v>
      </c>
    </row>
    <row r="524" spans="1:12" s="47" customFormat="1">
      <c r="A524" s="79" t="s">
        <v>461</v>
      </c>
      <c r="B524" s="81">
        <v>351245</v>
      </c>
      <c r="C524" s="47" t="s">
        <v>532</v>
      </c>
      <c r="D524" s="79" t="s">
        <v>1117</v>
      </c>
      <c r="E524" s="15">
        <v>0</v>
      </c>
      <c r="F524" s="68">
        <v>0</v>
      </c>
      <c r="G524" s="2">
        <f t="shared" si="48"/>
        <v>0</v>
      </c>
      <c r="H524" s="3">
        <f t="shared" si="49"/>
        <v>2.5212562179090869</v>
      </c>
      <c r="I524" s="1">
        <f t="shared" si="50"/>
        <v>0</v>
      </c>
      <c r="J524" s="1">
        <f t="shared" si="51"/>
        <v>0</v>
      </c>
      <c r="K524" s="27">
        <f t="shared" si="52"/>
        <v>0.89167879898358815</v>
      </c>
      <c r="L524" s="6">
        <f t="shared" si="53"/>
        <v>0</v>
      </c>
    </row>
    <row r="525" spans="1:12" s="47" customFormat="1">
      <c r="A525" s="79" t="s">
        <v>461</v>
      </c>
      <c r="B525" s="81">
        <v>351246</v>
      </c>
      <c r="C525" s="47" t="s">
        <v>533</v>
      </c>
      <c r="D525" s="79" t="s">
        <v>1117</v>
      </c>
      <c r="E525" s="15">
        <v>0</v>
      </c>
      <c r="F525" s="68">
        <v>0</v>
      </c>
      <c r="G525" s="2">
        <f t="shared" si="48"/>
        <v>0</v>
      </c>
      <c r="H525" s="3">
        <f t="shared" si="49"/>
        <v>2.5212562179090869</v>
      </c>
      <c r="I525" s="1">
        <f t="shared" si="50"/>
        <v>0</v>
      </c>
      <c r="J525" s="1">
        <f t="shared" si="51"/>
        <v>0</v>
      </c>
      <c r="K525" s="27">
        <f t="shared" si="52"/>
        <v>0.89167879898358815</v>
      </c>
      <c r="L525" s="6">
        <f t="shared" si="53"/>
        <v>0</v>
      </c>
    </row>
    <row r="526" spans="1:12" s="47" customFormat="1">
      <c r="A526" s="79" t="s">
        <v>461</v>
      </c>
      <c r="B526" s="82">
        <v>351247</v>
      </c>
      <c r="C526" s="47" t="s">
        <v>534</v>
      </c>
      <c r="D526" s="79" t="s">
        <v>1117</v>
      </c>
      <c r="E526" s="15">
        <v>0</v>
      </c>
      <c r="F526" s="68">
        <v>0</v>
      </c>
      <c r="G526" s="2">
        <f t="shared" si="48"/>
        <v>0</v>
      </c>
      <c r="H526" s="3">
        <f t="shared" si="49"/>
        <v>2.5212562179090869</v>
      </c>
      <c r="I526" s="1">
        <f t="shared" si="50"/>
        <v>0</v>
      </c>
      <c r="J526" s="1">
        <f t="shared" si="51"/>
        <v>0</v>
      </c>
      <c r="K526" s="27">
        <f t="shared" si="52"/>
        <v>0.89167879898358815</v>
      </c>
      <c r="L526" s="6">
        <f t="shared" si="53"/>
        <v>0</v>
      </c>
    </row>
    <row r="527" spans="1:12" s="47" customFormat="1">
      <c r="A527" s="79" t="s">
        <v>461</v>
      </c>
      <c r="B527" s="82">
        <v>351250</v>
      </c>
      <c r="C527" s="47" t="s">
        <v>535</v>
      </c>
      <c r="D527" s="79" t="s">
        <v>1117</v>
      </c>
      <c r="E527" s="15">
        <v>0</v>
      </c>
      <c r="F527" s="68">
        <v>0</v>
      </c>
      <c r="G527" s="2">
        <f t="shared" si="48"/>
        <v>0</v>
      </c>
      <c r="H527" s="3">
        <f t="shared" si="49"/>
        <v>2.5212562179090869</v>
      </c>
      <c r="I527" s="1">
        <f t="shared" si="50"/>
        <v>0</v>
      </c>
      <c r="J527" s="1">
        <f t="shared" si="51"/>
        <v>0</v>
      </c>
      <c r="K527" s="27">
        <f t="shared" si="52"/>
        <v>0.89167879898358815</v>
      </c>
      <c r="L527" s="6">
        <f t="shared" si="53"/>
        <v>0</v>
      </c>
    </row>
    <row r="528" spans="1:12" s="47" customFormat="1">
      <c r="A528" s="79" t="s">
        <v>461</v>
      </c>
      <c r="B528" s="81">
        <v>351251</v>
      </c>
      <c r="C528" s="47" t="s">
        <v>536</v>
      </c>
      <c r="D528" s="79" t="s">
        <v>1117</v>
      </c>
      <c r="E528" s="15">
        <v>0</v>
      </c>
      <c r="F528" s="68">
        <v>0</v>
      </c>
      <c r="G528" s="2">
        <f t="shared" si="48"/>
        <v>0</v>
      </c>
      <c r="H528" s="3">
        <f t="shared" si="49"/>
        <v>2.5212562179090869</v>
      </c>
      <c r="I528" s="1">
        <f t="shared" si="50"/>
        <v>0</v>
      </c>
      <c r="J528" s="1">
        <f t="shared" si="51"/>
        <v>0</v>
      </c>
      <c r="K528" s="27">
        <f t="shared" si="52"/>
        <v>0.89167879898358815</v>
      </c>
      <c r="L528" s="6">
        <f t="shared" si="53"/>
        <v>0</v>
      </c>
    </row>
    <row r="529" spans="1:12" s="47" customFormat="1">
      <c r="A529" s="79" t="s">
        <v>461</v>
      </c>
      <c r="B529" s="81">
        <v>351252</v>
      </c>
      <c r="C529" s="47" t="s">
        <v>535</v>
      </c>
      <c r="D529" s="79" t="s">
        <v>1117</v>
      </c>
      <c r="E529" s="15">
        <v>0</v>
      </c>
      <c r="F529" s="68">
        <v>0</v>
      </c>
      <c r="G529" s="2">
        <f t="shared" si="48"/>
        <v>0</v>
      </c>
      <c r="H529" s="3">
        <f t="shared" si="49"/>
        <v>2.5212562179090869</v>
      </c>
      <c r="I529" s="1">
        <f t="shared" si="50"/>
        <v>0</v>
      </c>
      <c r="J529" s="1">
        <f t="shared" si="51"/>
        <v>0</v>
      </c>
      <c r="K529" s="27">
        <f t="shared" si="52"/>
        <v>0.89167879898358815</v>
      </c>
      <c r="L529" s="6">
        <f t="shared" si="53"/>
        <v>0</v>
      </c>
    </row>
    <row r="530" spans="1:12" s="47" customFormat="1">
      <c r="A530" s="79" t="s">
        <v>461</v>
      </c>
      <c r="B530" s="82">
        <v>351257</v>
      </c>
      <c r="C530" s="47" t="s">
        <v>537</v>
      </c>
      <c r="D530" s="79" t="s">
        <v>1117</v>
      </c>
      <c r="E530" s="15">
        <v>0</v>
      </c>
      <c r="F530" s="68">
        <v>0</v>
      </c>
      <c r="G530" s="2">
        <f t="shared" si="48"/>
        <v>0</v>
      </c>
      <c r="H530" s="3">
        <f t="shared" si="49"/>
        <v>2.5212562179090869</v>
      </c>
      <c r="I530" s="1">
        <f t="shared" si="50"/>
        <v>0</v>
      </c>
      <c r="J530" s="1">
        <f t="shared" si="51"/>
        <v>0</v>
      </c>
      <c r="K530" s="27">
        <f t="shared" si="52"/>
        <v>0.89167879898358815</v>
      </c>
      <c r="L530" s="6">
        <f t="shared" si="53"/>
        <v>0</v>
      </c>
    </row>
    <row r="531" spans="1:12" s="47" customFormat="1">
      <c r="A531" s="79" t="s">
        <v>461</v>
      </c>
      <c r="B531" s="81">
        <v>351259</v>
      </c>
      <c r="C531" s="47" t="s">
        <v>538</v>
      </c>
      <c r="D531" s="79" t="s">
        <v>1117</v>
      </c>
      <c r="E531" s="15">
        <v>0</v>
      </c>
      <c r="F531" s="68">
        <v>0</v>
      </c>
      <c r="G531" s="2">
        <f t="shared" si="48"/>
        <v>0</v>
      </c>
      <c r="H531" s="3">
        <f t="shared" si="49"/>
        <v>2.5212562179090869</v>
      </c>
      <c r="I531" s="1">
        <f t="shared" si="50"/>
        <v>0</v>
      </c>
      <c r="J531" s="1">
        <f t="shared" si="51"/>
        <v>0</v>
      </c>
      <c r="K531" s="27">
        <f t="shared" si="52"/>
        <v>0.89167879898358815</v>
      </c>
      <c r="L531" s="6">
        <f t="shared" si="53"/>
        <v>0</v>
      </c>
    </row>
    <row r="532" spans="1:12" s="47" customFormat="1">
      <c r="A532" s="79" t="s">
        <v>461</v>
      </c>
      <c r="B532" s="82">
        <v>351260</v>
      </c>
      <c r="C532" s="47" t="s">
        <v>539</v>
      </c>
      <c r="D532" s="79" t="s">
        <v>1117</v>
      </c>
      <c r="E532" s="15">
        <v>0</v>
      </c>
      <c r="F532" s="68">
        <v>0</v>
      </c>
      <c r="G532" s="2">
        <f t="shared" si="48"/>
        <v>0</v>
      </c>
      <c r="H532" s="3">
        <f t="shared" si="49"/>
        <v>2.5212562179090869</v>
      </c>
      <c r="I532" s="1">
        <f t="shared" si="50"/>
        <v>0</v>
      </c>
      <c r="J532" s="1">
        <f t="shared" si="51"/>
        <v>0</v>
      </c>
      <c r="K532" s="27">
        <f t="shared" si="52"/>
        <v>0.89167879898358815</v>
      </c>
      <c r="L532" s="6">
        <f t="shared" si="53"/>
        <v>0</v>
      </c>
    </row>
    <row r="533" spans="1:12" s="47" customFormat="1">
      <c r="A533" s="79" t="s">
        <v>461</v>
      </c>
      <c r="B533" s="82">
        <v>351261</v>
      </c>
      <c r="C533" s="47" t="s">
        <v>540</v>
      </c>
      <c r="D533" s="79" t="s">
        <v>1117</v>
      </c>
      <c r="E533" s="15">
        <v>0</v>
      </c>
      <c r="F533" s="68">
        <v>0</v>
      </c>
      <c r="G533" s="2">
        <f t="shared" si="48"/>
        <v>0</v>
      </c>
      <c r="H533" s="3">
        <f t="shared" si="49"/>
        <v>2.5212562179090869</v>
      </c>
      <c r="I533" s="1">
        <f t="shared" si="50"/>
        <v>0</v>
      </c>
      <c r="J533" s="1">
        <f t="shared" si="51"/>
        <v>0</v>
      </c>
      <c r="K533" s="27">
        <f t="shared" si="52"/>
        <v>0.89167879898358815</v>
      </c>
      <c r="L533" s="6">
        <f t="shared" si="53"/>
        <v>0</v>
      </c>
    </row>
    <row r="534" spans="1:12" s="47" customFormat="1">
      <c r="A534" s="79" t="s">
        <v>461</v>
      </c>
      <c r="B534" s="81">
        <v>351262</v>
      </c>
      <c r="C534" s="47" t="s">
        <v>541</v>
      </c>
      <c r="D534" s="79" t="s">
        <v>1117</v>
      </c>
      <c r="E534" s="15">
        <v>0</v>
      </c>
      <c r="F534" s="68">
        <v>0</v>
      </c>
      <c r="G534" s="2">
        <f t="shared" si="48"/>
        <v>0</v>
      </c>
      <c r="H534" s="3">
        <f t="shared" si="49"/>
        <v>2.5212562179090869</v>
      </c>
      <c r="I534" s="1">
        <f t="shared" si="50"/>
        <v>0</v>
      </c>
      <c r="J534" s="1">
        <f t="shared" si="51"/>
        <v>0</v>
      </c>
      <c r="K534" s="27">
        <f t="shared" si="52"/>
        <v>0.89167879898358815</v>
      </c>
      <c r="L534" s="6">
        <f t="shared" si="53"/>
        <v>0</v>
      </c>
    </row>
    <row r="535" spans="1:12" s="47" customFormat="1">
      <c r="A535" s="79" t="s">
        <v>461</v>
      </c>
      <c r="B535" s="81">
        <v>351263</v>
      </c>
      <c r="C535" s="47" t="s">
        <v>542</v>
      </c>
      <c r="D535" s="79" t="s">
        <v>1117</v>
      </c>
      <c r="E535" s="15">
        <v>0</v>
      </c>
      <c r="F535" s="68">
        <v>0</v>
      </c>
      <c r="G535" s="2">
        <f t="shared" si="48"/>
        <v>0</v>
      </c>
      <c r="H535" s="3">
        <f t="shared" si="49"/>
        <v>2.5212562179090869</v>
      </c>
      <c r="I535" s="1">
        <f t="shared" si="50"/>
        <v>0</v>
      </c>
      <c r="J535" s="1">
        <f t="shared" si="51"/>
        <v>0</v>
      </c>
      <c r="K535" s="27">
        <f t="shared" si="52"/>
        <v>0.89167879898358815</v>
      </c>
      <c r="L535" s="6">
        <f t="shared" si="53"/>
        <v>0</v>
      </c>
    </row>
    <row r="536" spans="1:12" s="47" customFormat="1">
      <c r="A536" s="79" t="s">
        <v>461</v>
      </c>
      <c r="B536" s="82">
        <v>351264</v>
      </c>
      <c r="C536" s="47" t="s">
        <v>543</v>
      </c>
      <c r="D536" s="79" t="s">
        <v>1117</v>
      </c>
      <c r="E536" s="15">
        <v>0</v>
      </c>
      <c r="F536" s="68">
        <v>0</v>
      </c>
      <c r="G536" s="2">
        <f t="shared" si="48"/>
        <v>0</v>
      </c>
      <c r="H536" s="3">
        <f t="shared" si="49"/>
        <v>2.5212562179090869</v>
      </c>
      <c r="I536" s="1">
        <f t="shared" si="50"/>
        <v>0</v>
      </c>
      <c r="J536" s="1">
        <f t="shared" si="51"/>
        <v>0</v>
      </c>
      <c r="K536" s="27">
        <f t="shared" si="52"/>
        <v>0.89167879898358815</v>
      </c>
      <c r="L536" s="6">
        <f t="shared" si="53"/>
        <v>0</v>
      </c>
    </row>
    <row r="537" spans="1:12" s="47" customFormat="1">
      <c r="A537" s="79" t="s">
        <v>461</v>
      </c>
      <c r="B537" s="82">
        <v>351265</v>
      </c>
      <c r="C537" s="47" t="s">
        <v>544</v>
      </c>
      <c r="D537" s="79" t="s">
        <v>1117</v>
      </c>
      <c r="E537" s="15">
        <v>0</v>
      </c>
      <c r="F537" s="68">
        <v>0</v>
      </c>
      <c r="G537" s="2">
        <f t="shared" si="48"/>
        <v>0</v>
      </c>
      <c r="H537" s="3">
        <f t="shared" si="49"/>
        <v>2.5212562179090869</v>
      </c>
      <c r="I537" s="1">
        <f t="shared" si="50"/>
        <v>0</v>
      </c>
      <c r="J537" s="1">
        <f t="shared" si="51"/>
        <v>0</v>
      </c>
      <c r="K537" s="27">
        <f t="shared" si="52"/>
        <v>0.89167879898358815</v>
      </c>
      <c r="L537" s="6">
        <f t="shared" si="53"/>
        <v>0</v>
      </c>
    </row>
    <row r="538" spans="1:12" s="47" customFormat="1">
      <c r="A538" s="79" t="s">
        <v>461</v>
      </c>
      <c r="B538" s="82">
        <v>351266</v>
      </c>
      <c r="C538" s="47" t="s">
        <v>545</v>
      </c>
      <c r="D538" s="79" t="s">
        <v>1117</v>
      </c>
      <c r="E538" s="15">
        <v>0</v>
      </c>
      <c r="F538" s="68">
        <v>0</v>
      </c>
      <c r="G538" s="2">
        <f t="shared" si="48"/>
        <v>0</v>
      </c>
      <c r="H538" s="3">
        <f t="shared" si="49"/>
        <v>2.5212562179090869</v>
      </c>
      <c r="I538" s="1">
        <f t="shared" si="50"/>
        <v>0</v>
      </c>
      <c r="J538" s="1">
        <f t="shared" si="51"/>
        <v>0</v>
      </c>
      <c r="K538" s="27">
        <f t="shared" si="52"/>
        <v>0.89167879898358815</v>
      </c>
      <c r="L538" s="6">
        <f t="shared" si="53"/>
        <v>0</v>
      </c>
    </row>
    <row r="539" spans="1:12" s="47" customFormat="1">
      <c r="A539" s="79" t="s">
        <v>461</v>
      </c>
      <c r="B539" s="81">
        <v>351269</v>
      </c>
      <c r="C539" s="47" t="s">
        <v>546</v>
      </c>
      <c r="D539" s="79" t="s">
        <v>1117</v>
      </c>
      <c r="E539" s="15">
        <v>0</v>
      </c>
      <c r="F539" s="68">
        <v>0</v>
      </c>
      <c r="G539" s="2">
        <f t="shared" si="48"/>
        <v>0</v>
      </c>
      <c r="H539" s="3">
        <f t="shared" si="49"/>
        <v>2.5212562179090869</v>
      </c>
      <c r="I539" s="1">
        <f t="shared" si="50"/>
        <v>0</v>
      </c>
      <c r="J539" s="1">
        <f t="shared" si="51"/>
        <v>0</v>
      </c>
      <c r="K539" s="27">
        <f t="shared" si="52"/>
        <v>0.89167879898358815</v>
      </c>
      <c r="L539" s="6">
        <f t="shared" si="53"/>
        <v>0</v>
      </c>
    </row>
    <row r="540" spans="1:12" s="47" customFormat="1">
      <c r="A540" s="79" t="s">
        <v>461</v>
      </c>
      <c r="B540" s="81">
        <v>351270</v>
      </c>
      <c r="C540" s="47" t="s">
        <v>547</v>
      </c>
      <c r="D540" s="79" t="s">
        <v>1117</v>
      </c>
      <c r="E540" s="15">
        <v>0</v>
      </c>
      <c r="F540" s="68">
        <v>0</v>
      </c>
      <c r="G540" s="2">
        <f t="shared" si="48"/>
        <v>0</v>
      </c>
      <c r="H540" s="3">
        <f t="shared" si="49"/>
        <v>2.5212562179090869</v>
      </c>
      <c r="I540" s="1">
        <f t="shared" si="50"/>
        <v>0</v>
      </c>
      <c r="J540" s="1">
        <f t="shared" si="51"/>
        <v>0</v>
      </c>
      <c r="K540" s="27">
        <f t="shared" si="52"/>
        <v>0.89167879898358815</v>
      </c>
      <c r="L540" s="6">
        <f t="shared" si="53"/>
        <v>0</v>
      </c>
    </row>
    <row r="541" spans="1:12" s="47" customFormat="1">
      <c r="A541" s="79" t="s">
        <v>461</v>
      </c>
      <c r="B541" s="83">
        <v>351271</v>
      </c>
      <c r="C541" s="47" t="s">
        <v>548</v>
      </c>
      <c r="D541" s="79" t="s">
        <v>1117</v>
      </c>
      <c r="E541" s="15">
        <v>11355</v>
      </c>
      <c r="F541" s="68">
        <v>156</v>
      </c>
      <c r="G541" s="2">
        <f t="shared" si="48"/>
        <v>72.788461538461533</v>
      </c>
      <c r="H541" s="3">
        <f t="shared" si="49"/>
        <v>2.5212562179090869</v>
      </c>
      <c r="I541" s="1">
        <f t="shared" si="50"/>
        <v>393.31596999381759</v>
      </c>
      <c r="J541" s="1">
        <f t="shared" si="51"/>
        <v>10961.684030006183</v>
      </c>
      <c r="K541" s="27">
        <f t="shared" si="52"/>
        <v>0.89167879898358815</v>
      </c>
      <c r="L541" s="6">
        <f t="shared" si="53"/>
        <v>9774.3012507134918</v>
      </c>
    </row>
    <row r="542" spans="1:12" s="47" customFormat="1">
      <c r="A542" s="79" t="s">
        <v>461</v>
      </c>
      <c r="B542" s="82">
        <v>351273</v>
      </c>
      <c r="C542" s="47" t="s">
        <v>549</v>
      </c>
      <c r="D542" s="79" t="s">
        <v>1117</v>
      </c>
      <c r="E542" s="15">
        <v>0</v>
      </c>
      <c r="F542" s="68">
        <v>0</v>
      </c>
      <c r="G542" s="2">
        <f t="shared" si="48"/>
        <v>0</v>
      </c>
      <c r="H542" s="3">
        <f t="shared" si="49"/>
        <v>2.5212562179090869</v>
      </c>
      <c r="I542" s="1">
        <f t="shared" si="50"/>
        <v>0</v>
      </c>
      <c r="J542" s="1">
        <f t="shared" si="51"/>
        <v>0</v>
      </c>
      <c r="K542" s="27">
        <f t="shared" si="52"/>
        <v>0.89167879898358815</v>
      </c>
      <c r="L542" s="6">
        <f t="shared" si="53"/>
        <v>0</v>
      </c>
    </row>
    <row r="543" spans="1:12" s="47" customFormat="1">
      <c r="A543" s="79" t="s">
        <v>461</v>
      </c>
      <c r="B543" s="81">
        <v>351275</v>
      </c>
      <c r="C543" s="47" t="s">
        <v>550</v>
      </c>
      <c r="D543" s="79" t="s">
        <v>1117</v>
      </c>
      <c r="E543" s="15">
        <v>0</v>
      </c>
      <c r="F543" s="68">
        <v>0</v>
      </c>
      <c r="G543" s="2">
        <f t="shared" si="48"/>
        <v>0</v>
      </c>
      <c r="H543" s="3">
        <f t="shared" si="49"/>
        <v>2.5212562179090869</v>
      </c>
      <c r="I543" s="1">
        <f t="shared" si="50"/>
        <v>0</v>
      </c>
      <c r="J543" s="1">
        <f t="shared" si="51"/>
        <v>0</v>
      </c>
      <c r="K543" s="27">
        <f t="shared" si="52"/>
        <v>0.89167879898358815</v>
      </c>
      <c r="L543" s="6">
        <f t="shared" si="53"/>
        <v>0</v>
      </c>
    </row>
    <row r="544" spans="1:12" s="47" customFormat="1">
      <c r="A544" s="79" t="s">
        <v>461</v>
      </c>
      <c r="B544" s="81">
        <v>351276</v>
      </c>
      <c r="C544" s="47" t="s">
        <v>551</v>
      </c>
      <c r="D544" s="79" t="s">
        <v>1117</v>
      </c>
      <c r="E544" s="15">
        <v>0</v>
      </c>
      <c r="F544" s="68">
        <v>0</v>
      </c>
      <c r="G544" s="2">
        <f t="shared" si="48"/>
        <v>0</v>
      </c>
      <c r="H544" s="3">
        <f t="shared" si="49"/>
        <v>2.5212562179090869</v>
      </c>
      <c r="I544" s="1">
        <f t="shared" si="50"/>
        <v>0</v>
      </c>
      <c r="J544" s="1">
        <f t="shared" si="51"/>
        <v>0</v>
      </c>
      <c r="K544" s="27">
        <f t="shared" si="52"/>
        <v>0.89167879898358815</v>
      </c>
      <c r="L544" s="6">
        <f t="shared" si="53"/>
        <v>0</v>
      </c>
    </row>
    <row r="545" spans="1:12" s="47" customFormat="1">
      <c r="A545" s="79" t="s">
        <v>461</v>
      </c>
      <c r="B545" s="81">
        <v>351277</v>
      </c>
      <c r="C545" s="47" t="s">
        <v>552</v>
      </c>
      <c r="D545" s="79" t="s">
        <v>1117</v>
      </c>
      <c r="E545" s="15">
        <v>0</v>
      </c>
      <c r="F545" s="68">
        <v>0</v>
      </c>
      <c r="G545" s="2">
        <f t="shared" si="48"/>
        <v>0</v>
      </c>
      <c r="H545" s="3">
        <f t="shared" si="49"/>
        <v>2.5212562179090869</v>
      </c>
      <c r="I545" s="1">
        <f t="shared" si="50"/>
        <v>0</v>
      </c>
      <c r="J545" s="1">
        <f t="shared" si="51"/>
        <v>0</v>
      </c>
      <c r="K545" s="27">
        <f t="shared" si="52"/>
        <v>0.89167879898358815</v>
      </c>
      <c r="L545" s="6">
        <f t="shared" si="53"/>
        <v>0</v>
      </c>
    </row>
    <row r="546" spans="1:12" s="47" customFormat="1">
      <c r="A546" s="79" t="s">
        <v>461</v>
      </c>
      <c r="B546" s="81">
        <v>351278</v>
      </c>
      <c r="C546" s="47" t="s">
        <v>553</v>
      </c>
      <c r="D546" s="79" t="s">
        <v>1117</v>
      </c>
      <c r="E546" s="15">
        <v>0</v>
      </c>
      <c r="F546" s="68">
        <v>0</v>
      </c>
      <c r="G546" s="2">
        <f t="shared" si="48"/>
        <v>0</v>
      </c>
      <c r="H546" s="3">
        <f t="shared" si="49"/>
        <v>2.5212562179090869</v>
      </c>
      <c r="I546" s="1">
        <f t="shared" si="50"/>
        <v>0</v>
      </c>
      <c r="J546" s="1">
        <f t="shared" si="51"/>
        <v>0</v>
      </c>
      <c r="K546" s="27">
        <f t="shared" si="52"/>
        <v>0.89167879898358815</v>
      </c>
      <c r="L546" s="6">
        <f t="shared" si="53"/>
        <v>0</v>
      </c>
    </row>
    <row r="547" spans="1:12" s="47" customFormat="1">
      <c r="A547" s="79" t="s">
        <v>461</v>
      </c>
      <c r="B547" s="81">
        <v>351280</v>
      </c>
      <c r="C547" s="47" t="s">
        <v>554</v>
      </c>
      <c r="D547" s="79" t="s">
        <v>1117</v>
      </c>
      <c r="E547" s="15">
        <v>0</v>
      </c>
      <c r="F547" s="68">
        <v>0</v>
      </c>
      <c r="G547" s="2">
        <f t="shared" si="48"/>
        <v>0</v>
      </c>
      <c r="H547" s="3">
        <f t="shared" si="49"/>
        <v>2.5212562179090869</v>
      </c>
      <c r="I547" s="1">
        <f t="shared" si="50"/>
        <v>0</v>
      </c>
      <c r="J547" s="1">
        <f t="shared" si="51"/>
        <v>0</v>
      </c>
      <c r="K547" s="27">
        <f t="shared" si="52"/>
        <v>0.89167879898358815</v>
      </c>
      <c r="L547" s="6">
        <f t="shared" si="53"/>
        <v>0</v>
      </c>
    </row>
    <row r="548" spans="1:12" s="47" customFormat="1">
      <c r="A548" s="79" t="s">
        <v>461</v>
      </c>
      <c r="B548" s="82">
        <v>351282</v>
      </c>
      <c r="C548" s="47" t="s">
        <v>555</v>
      </c>
      <c r="D548" s="79" t="s">
        <v>1117</v>
      </c>
      <c r="E548" s="15">
        <v>0</v>
      </c>
      <c r="F548" s="68">
        <v>0</v>
      </c>
      <c r="G548" s="2">
        <f t="shared" si="48"/>
        <v>0</v>
      </c>
      <c r="H548" s="3">
        <f t="shared" si="49"/>
        <v>2.5212562179090869</v>
      </c>
      <c r="I548" s="1">
        <f t="shared" si="50"/>
        <v>0</v>
      </c>
      <c r="J548" s="1">
        <f t="shared" si="51"/>
        <v>0</v>
      </c>
      <c r="K548" s="27">
        <f t="shared" si="52"/>
        <v>0.89167879898358815</v>
      </c>
      <c r="L548" s="6">
        <f t="shared" si="53"/>
        <v>0</v>
      </c>
    </row>
    <row r="549" spans="1:12" s="47" customFormat="1">
      <c r="A549" s="79" t="s">
        <v>461</v>
      </c>
      <c r="B549" s="81">
        <v>351283</v>
      </c>
      <c r="C549" s="47" t="s">
        <v>556</v>
      </c>
      <c r="D549" s="79" t="s">
        <v>1117</v>
      </c>
      <c r="E549" s="15">
        <v>0</v>
      </c>
      <c r="F549" s="68">
        <v>0</v>
      </c>
      <c r="G549" s="2">
        <f t="shared" si="48"/>
        <v>0</v>
      </c>
      <c r="H549" s="3">
        <f t="shared" si="49"/>
        <v>2.5212562179090869</v>
      </c>
      <c r="I549" s="1">
        <f t="shared" si="50"/>
        <v>0</v>
      </c>
      <c r="J549" s="1">
        <f t="shared" si="51"/>
        <v>0</v>
      </c>
      <c r="K549" s="27">
        <f t="shared" si="52"/>
        <v>0.89167879898358815</v>
      </c>
      <c r="L549" s="6">
        <f t="shared" si="53"/>
        <v>0</v>
      </c>
    </row>
    <row r="550" spans="1:12" s="47" customFormat="1">
      <c r="A550" s="79" t="s">
        <v>461</v>
      </c>
      <c r="B550" s="81">
        <v>351284</v>
      </c>
      <c r="C550" s="47" t="s">
        <v>557</v>
      </c>
      <c r="D550" s="79" t="s">
        <v>1117</v>
      </c>
      <c r="E550" s="15">
        <v>0</v>
      </c>
      <c r="F550" s="68">
        <v>0</v>
      </c>
      <c r="G550" s="2">
        <f t="shared" si="48"/>
        <v>0</v>
      </c>
      <c r="H550" s="3">
        <f t="shared" si="49"/>
        <v>2.5212562179090869</v>
      </c>
      <c r="I550" s="1">
        <f t="shared" si="50"/>
        <v>0</v>
      </c>
      <c r="J550" s="1">
        <f t="shared" si="51"/>
        <v>0</v>
      </c>
      <c r="K550" s="27">
        <f t="shared" si="52"/>
        <v>0.89167879898358815</v>
      </c>
      <c r="L550" s="6">
        <f t="shared" si="53"/>
        <v>0</v>
      </c>
    </row>
    <row r="551" spans="1:12" s="47" customFormat="1">
      <c r="A551" s="79" t="s">
        <v>461</v>
      </c>
      <c r="B551" s="82">
        <v>351285</v>
      </c>
      <c r="C551" s="47" t="s">
        <v>558</v>
      </c>
      <c r="D551" s="79" t="s">
        <v>1117</v>
      </c>
      <c r="E551" s="15">
        <v>0</v>
      </c>
      <c r="F551" s="68">
        <v>0</v>
      </c>
      <c r="G551" s="2">
        <f t="shared" si="48"/>
        <v>0</v>
      </c>
      <c r="H551" s="3">
        <f t="shared" si="49"/>
        <v>2.5212562179090869</v>
      </c>
      <c r="I551" s="1">
        <f t="shared" si="50"/>
        <v>0</v>
      </c>
      <c r="J551" s="1">
        <f t="shared" si="51"/>
        <v>0</v>
      </c>
      <c r="K551" s="27">
        <f t="shared" si="52"/>
        <v>0.89167879898358815</v>
      </c>
      <c r="L551" s="6">
        <f t="shared" si="53"/>
        <v>0</v>
      </c>
    </row>
    <row r="552" spans="1:12" s="47" customFormat="1">
      <c r="A552" s="79" t="s">
        <v>461</v>
      </c>
      <c r="B552" s="82">
        <v>351291</v>
      </c>
      <c r="C552" s="47" t="s">
        <v>559</v>
      </c>
      <c r="D552" s="79" t="s">
        <v>1117</v>
      </c>
      <c r="E552" s="15">
        <v>0</v>
      </c>
      <c r="F552" s="68">
        <v>0</v>
      </c>
      <c r="G552" s="2">
        <f t="shared" si="48"/>
        <v>0</v>
      </c>
      <c r="H552" s="3">
        <f t="shared" si="49"/>
        <v>2.5212562179090869</v>
      </c>
      <c r="I552" s="1">
        <f t="shared" si="50"/>
        <v>0</v>
      </c>
      <c r="J552" s="1">
        <f t="shared" si="51"/>
        <v>0</v>
      </c>
      <c r="K552" s="27">
        <f t="shared" si="52"/>
        <v>0.89167879898358815</v>
      </c>
      <c r="L552" s="6">
        <f t="shared" si="53"/>
        <v>0</v>
      </c>
    </row>
    <row r="553" spans="1:12" s="47" customFormat="1">
      <c r="A553" s="79" t="s">
        <v>461</v>
      </c>
      <c r="B553" s="81">
        <v>351292</v>
      </c>
      <c r="C553" s="47" t="s">
        <v>560</v>
      </c>
      <c r="D553" s="79" t="s">
        <v>1117</v>
      </c>
      <c r="E553" s="15">
        <v>0</v>
      </c>
      <c r="F553" s="68">
        <v>0</v>
      </c>
      <c r="G553" s="2">
        <f t="shared" si="48"/>
        <v>0</v>
      </c>
      <c r="H553" s="3">
        <f t="shared" si="49"/>
        <v>2.5212562179090869</v>
      </c>
      <c r="I553" s="1">
        <f t="shared" si="50"/>
        <v>0</v>
      </c>
      <c r="J553" s="1">
        <f t="shared" si="51"/>
        <v>0</v>
      </c>
      <c r="K553" s="27">
        <f t="shared" si="52"/>
        <v>0.89167879898358815</v>
      </c>
      <c r="L553" s="6">
        <f t="shared" si="53"/>
        <v>0</v>
      </c>
    </row>
    <row r="554" spans="1:12" s="47" customFormat="1">
      <c r="A554" s="79" t="s">
        <v>461</v>
      </c>
      <c r="B554" s="81">
        <v>351293</v>
      </c>
      <c r="C554" s="47" t="s">
        <v>408</v>
      </c>
      <c r="D554" s="79" t="s">
        <v>1117</v>
      </c>
      <c r="E554" s="15">
        <v>0</v>
      </c>
      <c r="F554" s="68">
        <v>0</v>
      </c>
      <c r="G554" s="2">
        <f t="shared" si="48"/>
        <v>0</v>
      </c>
      <c r="H554" s="3">
        <f t="shared" si="49"/>
        <v>2.5212562179090869</v>
      </c>
      <c r="I554" s="1">
        <f t="shared" si="50"/>
        <v>0</v>
      </c>
      <c r="J554" s="1">
        <f t="shared" si="51"/>
        <v>0</v>
      </c>
      <c r="K554" s="27">
        <f t="shared" si="52"/>
        <v>0.89167879898358815</v>
      </c>
      <c r="L554" s="6">
        <f t="shared" si="53"/>
        <v>0</v>
      </c>
    </row>
    <row r="555" spans="1:12" s="47" customFormat="1">
      <c r="A555" s="79" t="s">
        <v>461</v>
      </c>
      <c r="B555" s="82">
        <v>351294</v>
      </c>
      <c r="C555" s="47" t="s">
        <v>561</v>
      </c>
      <c r="D555" s="79" t="s">
        <v>1117</v>
      </c>
      <c r="E555" s="15">
        <v>0</v>
      </c>
      <c r="F555" s="68">
        <v>0</v>
      </c>
      <c r="G555" s="2">
        <f t="shared" si="48"/>
        <v>0</v>
      </c>
      <c r="H555" s="3">
        <f t="shared" si="49"/>
        <v>2.5212562179090869</v>
      </c>
      <c r="I555" s="1">
        <f t="shared" si="50"/>
        <v>0</v>
      </c>
      <c r="J555" s="1">
        <f t="shared" si="51"/>
        <v>0</v>
      </c>
      <c r="K555" s="27">
        <f t="shared" si="52"/>
        <v>0.89167879898358815</v>
      </c>
      <c r="L555" s="6">
        <f t="shared" si="53"/>
        <v>0</v>
      </c>
    </row>
    <row r="556" spans="1:12" s="47" customFormat="1">
      <c r="A556" s="79" t="s">
        <v>461</v>
      </c>
      <c r="B556" s="82">
        <v>351295</v>
      </c>
      <c r="C556" s="47" t="s">
        <v>562</v>
      </c>
      <c r="D556" s="79" t="s">
        <v>1117</v>
      </c>
      <c r="E556" s="15">
        <v>0</v>
      </c>
      <c r="F556" s="68">
        <v>0</v>
      </c>
      <c r="G556" s="2">
        <f t="shared" si="48"/>
        <v>0</v>
      </c>
      <c r="H556" s="3">
        <f t="shared" si="49"/>
        <v>2.5212562179090869</v>
      </c>
      <c r="I556" s="1">
        <f t="shared" si="50"/>
        <v>0</v>
      </c>
      <c r="J556" s="1">
        <f t="shared" si="51"/>
        <v>0</v>
      </c>
      <c r="K556" s="27">
        <f t="shared" si="52"/>
        <v>0.89167879898358815</v>
      </c>
      <c r="L556" s="6">
        <f t="shared" si="53"/>
        <v>0</v>
      </c>
    </row>
    <row r="557" spans="1:12" s="47" customFormat="1">
      <c r="A557" s="79" t="s">
        <v>461</v>
      </c>
      <c r="B557" s="83">
        <v>351297</v>
      </c>
      <c r="C557" s="47" t="s">
        <v>563</v>
      </c>
      <c r="D557" s="79" t="s">
        <v>1117</v>
      </c>
      <c r="E557" s="15">
        <v>77865</v>
      </c>
      <c r="F557" s="68">
        <v>2117</v>
      </c>
      <c r="G557" s="2">
        <f t="shared" si="48"/>
        <v>36.780821917808218</v>
      </c>
      <c r="H557" s="3">
        <f t="shared" si="49"/>
        <v>2.5212562179090869</v>
      </c>
      <c r="I557" s="1">
        <f t="shared" si="50"/>
        <v>5337.4994133135369</v>
      </c>
      <c r="J557" s="1">
        <f t="shared" si="51"/>
        <v>72527.500586686467</v>
      </c>
      <c r="K557" s="27">
        <f t="shared" si="52"/>
        <v>0.89167879898358815</v>
      </c>
      <c r="L557" s="6">
        <f t="shared" si="53"/>
        <v>64671.234616418071</v>
      </c>
    </row>
    <row r="558" spans="1:12" s="47" customFormat="1">
      <c r="A558" s="79" t="s">
        <v>461</v>
      </c>
      <c r="B558" s="83">
        <v>351298</v>
      </c>
      <c r="C558" s="47" t="s">
        <v>564</v>
      </c>
      <c r="D558" s="79" t="s">
        <v>1117</v>
      </c>
      <c r="E558" s="15">
        <v>11724</v>
      </c>
      <c r="F558" s="68">
        <v>700</v>
      </c>
      <c r="G558" s="2">
        <f t="shared" si="48"/>
        <v>16.748571428571427</v>
      </c>
      <c r="H558" s="3">
        <f t="shared" si="49"/>
        <v>2.5212562179090869</v>
      </c>
      <c r="I558" s="1">
        <f t="shared" si="50"/>
        <v>1764.8793525363608</v>
      </c>
      <c r="J558" s="1">
        <f t="shared" si="51"/>
        <v>9959.1206474636383</v>
      </c>
      <c r="K558" s="27">
        <f t="shared" si="52"/>
        <v>0.89167879898358815</v>
      </c>
      <c r="L558" s="6">
        <f t="shared" si="53"/>
        <v>8880.3367378630319</v>
      </c>
    </row>
    <row r="559" spans="1:12" s="47" customFormat="1">
      <c r="A559" s="79" t="s">
        <v>461</v>
      </c>
      <c r="B559" s="81">
        <v>351301</v>
      </c>
      <c r="C559" s="47" t="s">
        <v>1158</v>
      </c>
      <c r="D559" s="79" t="s">
        <v>1117</v>
      </c>
      <c r="E559" s="15">
        <v>0</v>
      </c>
      <c r="F559" s="68">
        <v>0</v>
      </c>
      <c r="G559" s="2">
        <f t="shared" si="48"/>
        <v>0</v>
      </c>
      <c r="H559" s="3">
        <f t="shared" si="49"/>
        <v>2.5212562179090869</v>
      </c>
      <c r="I559" s="1">
        <f t="shared" si="50"/>
        <v>0</v>
      </c>
      <c r="J559" s="1">
        <f t="shared" si="51"/>
        <v>0</v>
      </c>
      <c r="K559" s="27">
        <f t="shared" si="52"/>
        <v>0.89167879898358815</v>
      </c>
      <c r="L559" s="6">
        <f t="shared" si="53"/>
        <v>0</v>
      </c>
    </row>
    <row r="560" spans="1:12" s="47" customFormat="1">
      <c r="A560" s="79" t="s">
        <v>461</v>
      </c>
      <c r="B560" s="81">
        <v>351302</v>
      </c>
      <c r="C560" s="47" t="s">
        <v>565</v>
      </c>
      <c r="D560" s="79" t="s">
        <v>1117</v>
      </c>
      <c r="E560" s="15">
        <v>0</v>
      </c>
      <c r="F560" s="68">
        <v>0</v>
      </c>
      <c r="G560" s="2">
        <f t="shared" si="48"/>
        <v>0</v>
      </c>
      <c r="H560" s="3">
        <f t="shared" si="49"/>
        <v>2.5212562179090869</v>
      </c>
      <c r="I560" s="1">
        <f t="shared" si="50"/>
        <v>0</v>
      </c>
      <c r="J560" s="1">
        <f t="shared" si="51"/>
        <v>0</v>
      </c>
      <c r="K560" s="27">
        <f t="shared" si="52"/>
        <v>0.89167879898358815</v>
      </c>
      <c r="L560" s="6">
        <f t="shared" si="53"/>
        <v>0</v>
      </c>
    </row>
    <row r="561" spans="1:12" s="47" customFormat="1">
      <c r="A561" s="79" t="s">
        <v>461</v>
      </c>
      <c r="B561" s="81">
        <v>351303</v>
      </c>
      <c r="C561" s="47" t="s">
        <v>566</v>
      </c>
      <c r="D561" s="79" t="s">
        <v>1117</v>
      </c>
      <c r="E561" s="15">
        <v>0</v>
      </c>
      <c r="F561" s="68">
        <v>0</v>
      </c>
      <c r="G561" s="2">
        <f t="shared" si="48"/>
        <v>0</v>
      </c>
      <c r="H561" s="3">
        <f t="shared" si="49"/>
        <v>2.5212562179090869</v>
      </c>
      <c r="I561" s="1">
        <f t="shared" si="50"/>
        <v>0</v>
      </c>
      <c r="J561" s="1">
        <f t="shared" si="51"/>
        <v>0</v>
      </c>
      <c r="K561" s="27">
        <f t="shared" si="52"/>
        <v>0.89167879898358815</v>
      </c>
      <c r="L561" s="6">
        <f t="shared" si="53"/>
        <v>0</v>
      </c>
    </row>
    <row r="562" spans="1:12" s="47" customFormat="1">
      <c r="A562" s="79" t="s">
        <v>461</v>
      </c>
      <c r="B562" s="81">
        <v>351304</v>
      </c>
      <c r="C562" s="47" t="s">
        <v>567</v>
      </c>
      <c r="D562" s="79" t="s">
        <v>1117</v>
      </c>
      <c r="E562" s="15">
        <v>0</v>
      </c>
      <c r="F562" s="68">
        <v>0</v>
      </c>
      <c r="G562" s="2">
        <f t="shared" si="48"/>
        <v>0</v>
      </c>
      <c r="H562" s="3">
        <f t="shared" si="49"/>
        <v>2.5212562179090869</v>
      </c>
      <c r="I562" s="1">
        <f t="shared" si="50"/>
        <v>0</v>
      </c>
      <c r="J562" s="1">
        <f t="shared" si="51"/>
        <v>0</v>
      </c>
      <c r="K562" s="27">
        <f t="shared" si="52"/>
        <v>0.89167879898358815</v>
      </c>
      <c r="L562" s="6">
        <f t="shared" si="53"/>
        <v>0</v>
      </c>
    </row>
    <row r="563" spans="1:12" s="47" customFormat="1">
      <c r="A563" s="79" t="s">
        <v>461</v>
      </c>
      <c r="B563" s="81">
        <v>351305</v>
      </c>
      <c r="C563" s="47" t="s">
        <v>568</v>
      </c>
      <c r="D563" s="79" t="s">
        <v>1117</v>
      </c>
      <c r="E563" s="15">
        <v>0</v>
      </c>
      <c r="F563" s="68">
        <v>0</v>
      </c>
      <c r="G563" s="2">
        <f t="shared" si="48"/>
        <v>0</v>
      </c>
      <c r="H563" s="3">
        <f t="shared" si="49"/>
        <v>2.5212562179090869</v>
      </c>
      <c r="I563" s="1">
        <f t="shared" si="50"/>
        <v>0</v>
      </c>
      <c r="J563" s="1">
        <f t="shared" si="51"/>
        <v>0</v>
      </c>
      <c r="K563" s="27">
        <f t="shared" si="52"/>
        <v>0.89167879898358815</v>
      </c>
      <c r="L563" s="6">
        <f t="shared" si="53"/>
        <v>0</v>
      </c>
    </row>
    <row r="564" spans="1:12" s="47" customFormat="1">
      <c r="A564" s="79" t="s">
        <v>461</v>
      </c>
      <c r="B564" s="81">
        <v>351306</v>
      </c>
      <c r="C564" s="47" t="s">
        <v>569</v>
      </c>
      <c r="D564" s="79" t="s">
        <v>1117</v>
      </c>
      <c r="E564" s="15">
        <v>0</v>
      </c>
      <c r="F564" s="68">
        <v>0</v>
      </c>
      <c r="G564" s="2">
        <f t="shared" si="48"/>
        <v>0</v>
      </c>
      <c r="H564" s="3">
        <f t="shared" si="49"/>
        <v>2.5212562179090869</v>
      </c>
      <c r="I564" s="1">
        <f t="shared" si="50"/>
        <v>0</v>
      </c>
      <c r="J564" s="1">
        <f t="shared" si="51"/>
        <v>0</v>
      </c>
      <c r="K564" s="27">
        <f t="shared" si="52"/>
        <v>0.89167879898358815</v>
      </c>
      <c r="L564" s="6">
        <f t="shared" si="53"/>
        <v>0</v>
      </c>
    </row>
    <row r="565" spans="1:12" s="47" customFormat="1">
      <c r="A565" s="79" t="s">
        <v>461</v>
      </c>
      <c r="B565" s="82">
        <v>351307</v>
      </c>
      <c r="C565" s="47" t="s">
        <v>570</v>
      </c>
      <c r="D565" s="79" t="s">
        <v>1117</v>
      </c>
      <c r="E565" s="15">
        <v>0</v>
      </c>
      <c r="F565" s="68">
        <v>0</v>
      </c>
      <c r="G565" s="2">
        <f t="shared" si="48"/>
        <v>0</v>
      </c>
      <c r="H565" s="3">
        <f t="shared" si="49"/>
        <v>2.5212562179090869</v>
      </c>
      <c r="I565" s="1">
        <f t="shared" si="50"/>
        <v>0</v>
      </c>
      <c r="J565" s="1">
        <f t="shared" si="51"/>
        <v>0</v>
      </c>
      <c r="K565" s="27">
        <f t="shared" si="52"/>
        <v>0.89167879898358815</v>
      </c>
      <c r="L565" s="6">
        <f t="shared" si="53"/>
        <v>0</v>
      </c>
    </row>
    <row r="566" spans="1:12" s="47" customFormat="1">
      <c r="A566" s="79" t="s">
        <v>461</v>
      </c>
      <c r="B566" s="82">
        <v>351308</v>
      </c>
      <c r="C566" s="47" t="s">
        <v>571</v>
      </c>
      <c r="D566" s="79" t="s">
        <v>1117</v>
      </c>
      <c r="E566" s="15">
        <v>0</v>
      </c>
      <c r="F566" s="68">
        <v>0</v>
      </c>
      <c r="G566" s="2">
        <f t="shared" si="48"/>
        <v>0</v>
      </c>
      <c r="H566" s="3">
        <f t="shared" si="49"/>
        <v>2.5212562179090869</v>
      </c>
      <c r="I566" s="1">
        <f t="shared" si="50"/>
        <v>0</v>
      </c>
      <c r="J566" s="1">
        <f t="shared" si="51"/>
        <v>0</v>
      </c>
      <c r="K566" s="27">
        <f t="shared" si="52"/>
        <v>0.89167879898358815</v>
      </c>
      <c r="L566" s="6">
        <f t="shared" si="53"/>
        <v>0</v>
      </c>
    </row>
    <row r="567" spans="1:12" s="47" customFormat="1">
      <c r="A567" s="79" t="s">
        <v>461</v>
      </c>
      <c r="B567" s="82">
        <v>351309</v>
      </c>
      <c r="C567" s="47" t="s">
        <v>572</v>
      </c>
      <c r="D567" s="79" t="s">
        <v>1117</v>
      </c>
      <c r="E567" s="15">
        <v>0</v>
      </c>
      <c r="F567" s="68">
        <v>0</v>
      </c>
      <c r="G567" s="2">
        <f t="shared" si="48"/>
        <v>0</v>
      </c>
      <c r="H567" s="3">
        <f t="shared" si="49"/>
        <v>2.5212562179090869</v>
      </c>
      <c r="I567" s="1">
        <f t="shared" si="50"/>
        <v>0</v>
      </c>
      <c r="J567" s="1">
        <f t="shared" si="51"/>
        <v>0</v>
      </c>
      <c r="K567" s="27">
        <f t="shared" si="52"/>
        <v>0.89167879898358815</v>
      </c>
      <c r="L567" s="6">
        <f t="shared" si="53"/>
        <v>0</v>
      </c>
    </row>
    <row r="568" spans="1:12" s="47" customFormat="1">
      <c r="A568" s="79" t="s">
        <v>461</v>
      </c>
      <c r="B568" s="82">
        <v>351310</v>
      </c>
      <c r="C568" s="47" t="s">
        <v>573</v>
      </c>
      <c r="D568" s="79" t="s">
        <v>1117</v>
      </c>
      <c r="E568" s="15">
        <v>0</v>
      </c>
      <c r="F568" s="68">
        <v>0</v>
      </c>
      <c r="G568" s="2">
        <f t="shared" si="48"/>
        <v>0</v>
      </c>
      <c r="H568" s="3">
        <f t="shared" si="49"/>
        <v>2.5212562179090869</v>
      </c>
      <c r="I568" s="1">
        <f t="shared" si="50"/>
        <v>0</v>
      </c>
      <c r="J568" s="1">
        <f t="shared" si="51"/>
        <v>0</v>
      </c>
      <c r="K568" s="27">
        <f t="shared" si="52"/>
        <v>0.89167879898358815</v>
      </c>
      <c r="L568" s="6">
        <f t="shared" si="53"/>
        <v>0</v>
      </c>
    </row>
    <row r="569" spans="1:12" s="47" customFormat="1">
      <c r="A569" s="79" t="s">
        <v>461</v>
      </c>
      <c r="B569" s="81">
        <v>351316</v>
      </c>
      <c r="C569" s="47" t="s">
        <v>574</v>
      </c>
      <c r="D569" s="79" t="s">
        <v>1117</v>
      </c>
      <c r="E569" s="15">
        <v>0</v>
      </c>
      <c r="F569" s="68">
        <v>0</v>
      </c>
      <c r="G569" s="2">
        <f t="shared" si="48"/>
        <v>0</v>
      </c>
      <c r="H569" s="3">
        <f t="shared" si="49"/>
        <v>2.5212562179090869</v>
      </c>
      <c r="I569" s="1">
        <f t="shared" si="50"/>
        <v>0</v>
      </c>
      <c r="J569" s="1">
        <f t="shared" si="51"/>
        <v>0</v>
      </c>
      <c r="K569" s="27">
        <f t="shared" si="52"/>
        <v>0.89167879898358815</v>
      </c>
      <c r="L569" s="6">
        <f t="shared" si="53"/>
        <v>0</v>
      </c>
    </row>
    <row r="570" spans="1:12" s="47" customFormat="1">
      <c r="A570" s="79" t="s">
        <v>461</v>
      </c>
      <c r="B570" s="82">
        <v>351319</v>
      </c>
      <c r="C570" s="47" t="s">
        <v>575</v>
      </c>
      <c r="D570" s="79" t="s">
        <v>1117</v>
      </c>
      <c r="E570" s="15">
        <v>0</v>
      </c>
      <c r="F570" s="68">
        <v>0</v>
      </c>
      <c r="G570" s="2">
        <f t="shared" si="48"/>
        <v>0</v>
      </c>
      <c r="H570" s="3">
        <f t="shared" si="49"/>
        <v>2.5212562179090869</v>
      </c>
      <c r="I570" s="1">
        <f t="shared" si="50"/>
        <v>0</v>
      </c>
      <c r="J570" s="1">
        <f t="shared" si="51"/>
        <v>0</v>
      </c>
      <c r="K570" s="27">
        <f t="shared" si="52"/>
        <v>0.89167879898358815</v>
      </c>
      <c r="L570" s="6">
        <f t="shared" si="53"/>
        <v>0</v>
      </c>
    </row>
    <row r="571" spans="1:12" s="47" customFormat="1">
      <c r="A571" s="79" t="s">
        <v>461</v>
      </c>
      <c r="B571" s="81">
        <v>351320</v>
      </c>
      <c r="C571" s="47" t="s">
        <v>576</v>
      </c>
      <c r="D571" s="79" t="s">
        <v>1117</v>
      </c>
      <c r="E571" s="15">
        <v>0</v>
      </c>
      <c r="F571" s="68">
        <v>0</v>
      </c>
      <c r="G571" s="2">
        <f t="shared" si="48"/>
        <v>0</v>
      </c>
      <c r="H571" s="3">
        <f t="shared" si="49"/>
        <v>2.5212562179090869</v>
      </c>
      <c r="I571" s="1">
        <f t="shared" si="50"/>
        <v>0</v>
      </c>
      <c r="J571" s="1">
        <f t="shared" si="51"/>
        <v>0</v>
      </c>
      <c r="K571" s="27">
        <f t="shared" si="52"/>
        <v>0.89167879898358815</v>
      </c>
      <c r="L571" s="6">
        <f t="shared" si="53"/>
        <v>0</v>
      </c>
    </row>
    <row r="572" spans="1:12" s="47" customFormat="1">
      <c r="A572" s="79" t="s">
        <v>461</v>
      </c>
      <c r="B572" s="81">
        <v>351322</v>
      </c>
      <c r="C572" s="47" t="s">
        <v>577</v>
      </c>
      <c r="D572" s="79" t="s">
        <v>1117</v>
      </c>
      <c r="E572" s="15">
        <v>0</v>
      </c>
      <c r="F572" s="68">
        <v>0</v>
      </c>
      <c r="G572" s="2">
        <f t="shared" si="48"/>
        <v>0</v>
      </c>
      <c r="H572" s="3">
        <f t="shared" si="49"/>
        <v>2.5212562179090869</v>
      </c>
      <c r="I572" s="1">
        <f t="shared" si="50"/>
        <v>0</v>
      </c>
      <c r="J572" s="1">
        <f t="shared" si="51"/>
        <v>0</v>
      </c>
      <c r="K572" s="27">
        <f t="shared" si="52"/>
        <v>0.89167879898358815</v>
      </c>
      <c r="L572" s="6">
        <f t="shared" si="53"/>
        <v>0</v>
      </c>
    </row>
    <row r="573" spans="1:12" s="47" customFormat="1">
      <c r="A573" s="79" t="s">
        <v>461</v>
      </c>
      <c r="B573" s="81">
        <v>351324</v>
      </c>
      <c r="C573" s="47" t="s">
        <v>578</v>
      </c>
      <c r="D573" s="79" t="s">
        <v>1117</v>
      </c>
      <c r="E573" s="15">
        <v>0</v>
      </c>
      <c r="F573" s="68">
        <v>0</v>
      </c>
      <c r="G573" s="2">
        <f t="shared" si="48"/>
        <v>0</v>
      </c>
      <c r="H573" s="3">
        <f t="shared" si="49"/>
        <v>2.5212562179090869</v>
      </c>
      <c r="I573" s="1">
        <f t="shared" si="50"/>
        <v>0</v>
      </c>
      <c r="J573" s="1">
        <f t="shared" si="51"/>
        <v>0</v>
      </c>
      <c r="K573" s="27">
        <f t="shared" si="52"/>
        <v>0.89167879898358815</v>
      </c>
      <c r="L573" s="6">
        <f t="shared" si="53"/>
        <v>0</v>
      </c>
    </row>
    <row r="574" spans="1:12" s="47" customFormat="1">
      <c r="A574" s="79" t="s">
        <v>461</v>
      </c>
      <c r="B574" s="81">
        <v>351326</v>
      </c>
      <c r="C574" s="47" t="s">
        <v>579</v>
      </c>
      <c r="D574" s="79" t="s">
        <v>1117</v>
      </c>
      <c r="E574" s="15">
        <v>0</v>
      </c>
      <c r="F574" s="68">
        <v>0</v>
      </c>
      <c r="G574" s="2">
        <f t="shared" si="48"/>
        <v>0</v>
      </c>
      <c r="H574" s="3">
        <f t="shared" si="49"/>
        <v>2.5212562179090869</v>
      </c>
      <c r="I574" s="1">
        <f t="shared" si="50"/>
        <v>0</v>
      </c>
      <c r="J574" s="1">
        <f t="shared" si="51"/>
        <v>0</v>
      </c>
      <c r="K574" s="27">
        <f t="shared" si="52"/>
        <v>0.89167879898358815</v>
      </c>
      <c r="L574" s="6">
        <f t="shared" si="53"/>
        <v>0</v>
      </c>
    </row>
    <row r="575" spans="1:12" s="47" customFormat="1">
      <c r="A575" s="79" t="s">
        <v>461</v>
      </c>
      <c r="B575" s="81">
        <v>351327</v>
      </c>
      <c r="C575" s="47" t="s">
        <v>580</v>
      </c>
      <c r="D575" s="79" t="s">
        <v>1117</v>
      </c>
      <c r="E575" s="15">
        <v>0</v>
      </c>
      <c r="F575" s="68">
        <v>0</v>
      </c>
      <c r="G575" s="2">
        <f t="shared" si="48"/>
        <v>0</v>
      </c>
      <c r="H575" s="3">
        <f t="shared" si="49"/>
        <v>2.5212562179090869</v>
      </c>
      <c r="I575" s="1">
        <f t="shared" si="50"/>
        <v>0</v>
      </c>
      <c r="J575" s="1">
        <f t="shared" si="51"/>
        <v>0</v>
      </c>
      <c r="K575" s="27">
        <f t="shared" si="52"/>
        <v>0.89167879898358815</v>
      </c>
      <c r="L575" s="6">
        <f t="shared" si="53"/>
        <v>0</v>
      </c>
    </row>
    <row r="576" spans="1:12" s="47" customFormat="1">
      <c r="A576" s="79" t="s">
        <v>461</v>
      </c>
      <c r="B576" s="81">
        <v>351328</v>
      </c>
      <c r="C576" s="47" t="s">
        <v>581</v>
      </c>
      <c r="D576" s="79" t="s">
        <v>1117</v>
      </c>
      <c r="E576" s="15">
        <v>0</v>
      </c>
      <c r="F576" s="68">
        <v>0</v>
      </c>
      <c r="G576" s="2">
        <f t="shared" si="48"/>
        <v>0</v>
      </c>
      <c r="H576" s="3">
        <f t="shared" si="49"/>
        <v>2.5212562179090869</v>
      </c>
      <c r="I576" s="1">
        <f t="shared" si="50"/>
        <v>0</v>
      </c>
      <c r="J576" s="1">
        <f t="shared" si="51"/>
        <v>0</v>
      </c>
      <c r="K576" s="27">
        <f t="shared" si="52"/>
        <v>0.89167879898358815</v>
      </c>
      <c r="L576" s="6">
        <f t="shared" si="53"/>
        <v>0</v>
      </c>
    </row>
    <row r="577" spans="1:12" s="47" customFormat="1">
      <c r="A577" s="79" t="s">
        <v>461</v>
      </c>
      <c r="B577" s="81">
        <v>351329</v>
      </c>
      <c r="C577" s="47" t="s">
        <v>582</v>
      </c>
      <c r="D577" s="79" t="s">
        <v>1117</v>
      </c>
      <c r="E577" s="15">
        <v>0</v>
      </c>
      <c r="F577" s="68">
        <v>0</v>
      </c>
      <c r="G577" s="2">
        <f t="shared" si="48"/>
        <v>0</v>
      </c>
      <c r="H577" s="3">
        <f t="shared" si="49"/>
        <v>2.5212562179090869</v>
      </c>
      <c r="I577" s="1">
        <f t="shared" si="50"/>
        <v>0</v>
      </c>
      <c r="J577" s="1">
        <f t="shared" si="51"/>
        <v>0</v>
      </c>
      <c r="K577" s="27">
        <f t="shared" si="52"/>
        <v>0.89167879898358815</v>
      </c>
      <c r="L577" s="6">
        <f t="shared" si="53"/>
        <v>0</v>
      </c>
    </row>
    <row r="578" spans="1:12" s="47" customFormat="1">
      <c r="A578" s="79" t="s">
        <v>461</v>
      </c>
      <c r="B578" s="81">
        <v>351331</v>
      </c>
      <c r="C578" s="47" t="s">
        <v>583</v>
      </c>
      <c r="D578" s="79" t="s">
        <v>1117</v>
      </c>
      <c r="E578" s="15">
        <v>0</v>
      </c>
      <c r="F578" s="68">
        <v>0</v>
      </c>
      <c r="G578" s="2">
        <f t="shared" si="48"/>
        <v>0</v>
      </c>
      <c r="H578" s="3">
        <f t="shared" si="49"/>
        <v>2.5212562179090869</v>
      </c>
      <c r="I578" s="1">
        <f t="shared" si="50"/>
        <v>0</v>
      </c>
      <c r="J578" s="1">
        <f t="shared" si="51"/>
        <v>0</v>
      </c>
      <c r="K578" s="27">
        <f t="shared" si="52"/>
        <v>0.89167879898358815</v>
      </c>
      <c r="L578" s="6">
        <f t="shared" si="53"/>
        <v>0</v>
      </c>
    </row>
    <row r="579" spans="1:12" s="47" customFormat="1">
      <c r="A579" s="79" t="s">
        <v>461</v>
      </c>
      <c r="B579" s="81">
        <v>351332</v>
      </c>
      <c r="C579" s="47" t="s">
        <v>584</v>
      </c>
      <c r="D579" s="79" t="s">
        <v>1117</v>
      </c>
      <c r="E579" s="15">
        <v>0</v>
      </c>
      <c r="F579" s="68">
        <v>0</v>
      </c>
      <c r="G579" s="2">
        <f t="shared" ref="G579:G642" si="54">IFERROR(E579/F579,0)</f>
        <v>0</v>
      </c>
      <c r="H579" s="3">
        <f t="shared" ref="H579:H642" si="55">$D$1108</f>
        <v>2.5212562179090869</v>
      </c>
      <c r="I579" s="1">
        <f t="shared" ref="I579:I642" si="56">MIN(E579,F579*H579)</f>
        <v>0</v>
      </c>
      <c r="J579" s="1">
        <f t="shared" ref="J579:J642" si="57">E579-I579</f>
        <v>0</v>
      </c>
      <c r="K579" s="27">
        <f t="shared" ref="K579:K642" si="58">$J$1106</f>
        <v>0.89167879898358815</v>
      </c>
      <c r="L579" s="6">
        <f t="shared" ref="L579:L642" si="59">K579*J579</f>
        <v>0</v>
      </c>
    </row>
    <row r="580" spans="1:12" s="47" customFormat="1">
      <c r="A580" s="79" t="s">
        <v>461</v>
      </c>
      <c r="B580" s="82">
        <v>351334</v>
      </c>
      <c r="C580" s="47" t="s">
        <v>585</v>
      </c>
      <c r="D580" s="79" t="s">
        <v>1117</v>
      </c>
      <c r="E580" s="15">
        <v>0</v>
      </c>
      <c r="F580" s="68">
        <v>0</v>
      </c>
      <c r="G580" s="2">
        <f t="shared" si="54"/>
        <v>0</v>
      </c>
      <c r="H580" s="3">
        <f t="shared" si="55"/>
        <v>2.5212562179090869</v>
      </c>
      <c r="I580" s="1">
        <f t="shared" si="56"/>
        <v>0</v>
      </c>
      <c r="J580" s="1">
        <f t="shared" si="57"/>
        <v>0</v>
      </c>
      <c r="K580" s="27">
        <f t="shared" si="58"/>
        <v>0.89167879898358815</v>
      </c>
      <c r="L580" s="6">
        <f t="shared" si="59"/>
        <v>0</v>
      </c>
    </row>
    <row r="581" spans="1:12" s="47" customFormat="1">
      <c r="A581" s="79" t="s">
        <v>461</v>
      </c>
      <c r="B581" s="82">
        <v>351335</v>
      </c>
      <c r="C581" s="47" t="s">
        <v>586</v>
      </c>
      <c r="D581" s="79" t="s">
        <v>1117</v>
      </c>
      <c r="E581" s="15">
        <v>0</v>
      </c>
      <c r="F581" s="68">
        <v>0</v>
      </c>
      <c r="G581" s="2">
        <f t="shared" si="54"/>
        <v>0</v>
      </c>
      <c r="H581" s="3">
        <f t="shared" si="55"/>
        <v>2.5212562179090869</v>
      </c>
      <c r="I581" s="1">
        <f t="shared" si="56"/>
        <v>0</v>
      </c>
      <c r="J581" s="1">
        <f t="shared" si="57"/>
        <v>0</v>
      </c>
      <c r="K581" s="27">
        <f t="shared" si="58"/>
        <v>0.89167879898358815</v>
      </c>
      <c r="L581" s="6">
        <f t="shared" si="59"/>
        <v>0</v>
      </c>
    </row>
    <row r="582" spans="1:12" s="47" customFormat="1">
      <c r="A582" s="79" t="s">
        <v>461</v>
      </c>
      <c r="B582" s="81">
        <v>351336</v>
      </c>
      <c r="C582" s="47" t="s">
        <v>587</v>
      </c>
      <c r="D582" s="79" t="s">
        <v>1117</v>
      </c>
      <c r="E582" s="15">
        <v>0</v>
      </c>
      <c r="F582" s="68">
        <v>0</v>
      </c>
      <c r="G582" s="2">
        <f t="shared" si="54"/>
        <v>0</v>
      </c>
      <c r="H582" s="3">
        <f t="shared" si="55"/>
        <v>2.5212562179090869</v>
      </c>
      <c r="I582" s="1">
        <f t="shared" si="56"/>
        <v>0</v>
      </c>
      <c r="J582" s="1">
        <f t="shared" si="57"/>
        <v>0</v>
      </c>
      <c r="K582" s="27">
        <f t="shared" si="58"/>
        <v>0.89167879898358815</v>
      </c>
      <c r="L582" s="6">
        <f t="shared" si="59"/>
        <v>0</v>
      </c>
    </row>
    <row r="583" spans="1:12" s="47" customFormat="1">
      <c r="A583" s="79" t="s">
        <v>461</v>
      </c>
      <c r="B583" s="81">
        <v>351337</v>
      </c>
      <c r="C583" s="47" t="s">
        <v>588</v>
      </c>
      <c r="D583" s="79" t="s">
        <v>1117</v>
      </c>
      <c r="E583" s="15">
        <v>0</v>
      </c>
      <c r="F583" s="68">
        <v>0</v>
      </c>
      <c r="G583" s="2">
        <f t="shared" si="54"/>
        <v>0</v>
      </c>
      <c r="H583" s="3">
        <f t="shared" si="55"/>
        <v>2.5212562179090869</v>
      </c>
      <c r="I583" s="1">
        <f t="shared" si="56"/>
        <v>0</v>
      </c>
      <c r="J583" s="1">
        <f t="shared" si="57"/>
        <v>0</v>
      </c>
      <c r="K583" s="27">
        <f t="shared" si="58"/>
        <v>0.89167879898358815</v>
      </c>
      <c r="L583" s="6">
        <f t="shared" si="59"/>
        <v>0</v>
      </c>
    </row>
    <row r="584" spans="1:12" s="47" customFormat="1">
      <c r="A584" s="79" t="s">
        <v>461</v>
      </c>
      <c r="B584" s="82">
        <v>351342</v>
      </c>
      <c r="C584" s="47" t="s">
        <v>589</v>
      </c>
      <c r="D584" s="79" t="s">
        <v>1117</v>
      </c>
      <c r="E584" s="15">
        <v>0</v>
      </c>
      <c r="F584" s="68">
        <v>0</v>
      </c>
      <c r="G584" s="2">
        <f t="shared" si="54"/>
        <v>0</v>
      </c>
      <c r="H584" s="3">
        <f t="shared" si="55"/>
        <v>2.5212562179090869</v>
      </c>
      <c r="I584" s="1">
        <f t="shared" si="56"/>
        <v>0</v>
      </c>
      <c r="J584" s="1">
        <f t="shared" si="57"/>
        <v>0</v>
      </c>
      <c r="K584" s="27">
        <f t="shared" si="58"/>
        <v>0.89167879898358815</v>
      </c>
      <c r="L584" s="6">
        <f t="shared" si="59"/>
        <v>0</v>
      </c>
    </row>
    <row r="585" spans="1:12" s="47" customFormat="1">
      <c r="A585" s="79" t="s">
        <v>461</v>
      </c>
      <c r="B585" s="82">
        <v>351343</v>
      </c>
      <c r="C585" s="47" t="s">
        <v>590</v>
      </c>
      <c r="D585" s="79" t="s">
        <v>1117</v>
      </c>
      <c r="E585" s="15">
        <v>0</v>
      </c>
      <c r="F585" s="68">
        <v>0</v>
      </c>
      <c r="G585" s="2">
        <f t="shared" si="54"/>
        <v>0</v>
      </c>
      <c r="H585" s="3">
        <f t="shared" si="55"/>
        <v>2.5212562179090869</v>
      </c>
      <c r="I585" s="1">
        <f t="shared" si="56"/>
        <v>0</v>
      </c>
      <c r="J585" s="1">
        <f t="shared" si="57"/>
        <v>0</v>
      </c>
      <c r="K585" s="27">
        <f t="shared" si="58"/>
        <v>0.89167879898358815</v>
      </c>
      <c r="L585" s="6">
        <f t="shared" si="59"/>
        <v>0</v>
      </c>
    </row>
    <row r="586" spans="1:12" s="47" customFormat="1">
      <c r="A586" s="79" t="s">
        <v>461</v>
      </c>
      <c r="B586" s="82">
        <v>351344</v>
      </c>
      <c r="C586" s="47" t="s">
        <v>591</v>
      </c>
      <c r="D586" s="79" t="s">
        <v>1117</v>
      </c>
      <c r="E586" s="15">
        <v>0</v>
      </c>
      <c r="F586" s="68">
        <v>0</v>
      </c>
      <c r="G586" s="2">
        <f t="shared" si="54"/>
        <v>0</v>
      </c>
      <c r="H586" s="3">
        <f t="shared" si="55"/>
        <v>2.5212562179090869</v>
      </c>
      <c r="I586" s="1">
        <f t="shared" si="56"/>
        <v>0</v>
      </c>
      <c r="J586" s="1">
        <f t="shared" si="57"/>
        <v>0</v>
      </c>
      <c r="K586" s="27">
        <f t="shared" si="58"/>
        <v>0.89167879898358815</v>
      </c>
      <c r="L586" s="6">
        <f t="shared" si="59"/>
        <v>0</v>
      </c>
    </row>
    <row r="587" spans="1:12" s="47" customFormat="1">
      <c r="A587" s="79" t="s">
        <v>461</v>
      </c>
      <c r="B587" s="81">
        <v>351346</v>
      </c>
      <c r="C587" s="47" t="s">
        <v>592</v>
      </c>
      <c r="D587" s="79" t="s">
        <v>1117</v>
      </c>
      <c r="E587" s="15">
        <v>0</v>
      </c>
      <c r="F587" s="68">
        <v>0</v>
      </c>
      <c r="G587" s="2">
        <f t="shared" si="54"/>
        <v>0</v>
      </c>
      <c r="H587" s="3">
        <f t="shared" si="55"/>
        <v>2.5212562179090869</v>
      </c>
      <c r="I587" s="1">
        <f t="shared" si="56"/>
        <v>0</v>
      </c>
      <c r="J587" s="1">
        <f t="shared" si="57"/>
        <v>0</v>
      </c>
      <c r="K587" s="27">
        <f t="shared" si="58"/>
        <v>0.89167879898358815</v>
      </c>
      <c r="L587" s="6">
        <f t="shared" si="59"/>
        <v>0</v>
      </c>
    </row>
    <row r="588" spans="1:12" s="47" customFormat="1">
      <c r="A588" s="79" t="s">
        <v>461</v>
      </c>
      <c r="B588" s="81">
        <v>351405</v>
      </c>
      <c r="C588" s="47" t="s">
        <v>593</v>
      </c>
      <c r="D588" s="79" t="s">
        <v>1117</v>
      </c>
      <c r="E588" s="15">
        <v>0</v>
      </c>
      <c r="F588" s="68">
        <v>0</v>
      </c>
      <c r="G588" s="2">
        <f t="shared" si="54"/>
        <v>0</v>
      </c>
      <c r="H588" s="3">
        <f t="shared" si="55"/>
        <v>2.5212562179090869</v>
      </c>
      <c r="I588" s="1">
        <f t="shared" si="56"/>
        <v>0</v>
      </c>
      <c r="J588" s="1">
        <f t="shared" si="57"/>
        <v>0</v>
      </c>
      <c r="K588" s="27">
        <f t="shared" si="58"/>
        <v>0.89167879898358815</v>
      </c>
      <c r="L588" s="6">
        <f t="shared" si="59"/>
        <v>0</v>
      </c>
    </row>
    <row r="589" spans="1:12" s="47" customFormat="1">
      <c r="A589" s="79" t="s">
        <v>461</v>
      </c>
      <c r="B589" s="81">
        <v>351407</v>
      </c>
      <c r="C589" s="47" t="s">
        <v>594</v>
      </c>
      <c r="D589" s="79" t="s">
        <v>1117</v>
      </c>
      <c r="E589" s="15">
        <v>0</v>
      </c>
      <c r="F589" s="68">
        <v>0</v>
      </c>
      <c r="G589" s="2">
        <f t="shared" si="54"/>
        <v>0</v>
      </c>
      <c r="H589" s="3">
        <f t="shared" si="55"/>
        <v>2.5212562179090869</v>
      </c>
      <c r="I589" s="1">
        <f t="shared" si="56"/>
        <v>0</v>
      </c>
      <c r="J589" s="1">
        <f t="shared" si="57"/>
        <v>0</v>
      </c>
      <c r="K589" s="27">
        <f t="shared" si="58"/>
        <v>0.89167879898358815</v>
      </c>
      <c r="L589" s="6">
        <f t="shared" si="59"/>
        <v>0</v>
      </c>
    </row>
    <row r="590" spans="1:12" s="47" customFormat="1">
      <c r="A590" s="79" t="s">
        <v>461</v>
      </c>
      <c r="B590" s="82">
        <v>351424</v>
      </c>
      <c r="C590" s="47" t="s">
        <v>595</v>
      </c>
      <c r="D590" s="79" t="s">
        <v>1117</v>
      </c>
      <c r="E590" s="15">
        <v>0</v>
      </c>
      <c r="F590" s="68">
        <v>0</v>
      </c>
      <c r="G590" s="2">
        <f t="shared" si="54"/>
        <v>0</v>
      </c>
      <c r="H590" s="3">
        <f t="shared" si="55"/>
        <v>2.5212562179090869</v>
      </c>
      <c r="I590" s="1">
        <f t="shared" si="56"/>
        <v>0</v>
      </c>
      <c r="J590" s="1">
        <f t="shared" si="57"/>
        <v>0</v>
      </c>
      <c r="K590" s="27">
        <f t="shared" si="58"/>
        <v>0.89167879898358815</v>
      </c>
      <c r="L590" s="6">
        <f t="shared" si="59"/>
        <v>0</v>
      </c>
    </row>
    <row r="591" spans="1:12" s="47" customFormat="1">
      <c r="A591" s="79" t="s">
        <v>461</v>
      </c>
      <c r="B591" s="81">
        <v>351888</v>
      </c>
      <c r="C591" s="47" t="s">
        <v>596</v>
      </c>
      <c r="D591" s="79" t="s">
        <v>1117</v>
      </c>
      <c r="E591" s="15">
        <v>0</v>
      </c>
      <c r="F591" s="68">
        <v>0</v>
      </c>
      <c r="G591" s="2">
        <f t="shared" si="54"/>
        <v>0</v>
      </c>
      <c r="H591" s="3">
        <f t="shared" si="55"/>
        <v>2.5212562179090869</v>
      </c>
      <c r="I591" s="1">
        <f t="shared" si="56"/>
        <v>0</v>
      </c>
      <c r="J591" s="1">
        <f t="shared" si="57"/>
        <v>0</v>
      </c>
      <c r="K591" s="27">
        <f t="shared" si="58"/>
        <v>0.89167879898358815</v>
      </c>
      <c r="L591" s="6">
        <f t="shared" si="59"/>
        <v>0</v>
      </c>
    </row>
    <row r="592" spans="1:12" s="47" customFormat="1">
      <c r="A592" s="79" t="s">
        <v>597</v>
      </c>
      <c r="B592" s="81">
        <v>361337</v>
      </c>
      <c r="C592" s="47" t="s">
        <v>588</v>
      </c>
      <c r="D592" s="79" t="s">
        <v>1117</v>
      </c>
      <c r="E592" s="15">
        <v>0</v>
      </c>
      <c r="F592" s="68">
        <v>0</v>
      </c>
      <c r="G592" s="2">
        <f t="shared" si="54"/>
        <v>0</v>
      </c>
      <c r="H592" s="3">
        <f t="shared" si="55"/>
        <v>2.5212562179090869</v>
      </c>
      <c r="I592" s="1">
        <f t="shared" si="56"/>
        <v>0</v>
      </c>
      <c r="J592" s="1">
        <f t="shared" si="57"/>
        <v>0</v>
      </c>
      <c r="K592" s="27">
        <f t="shared" si="58"/>
        <v>0.89167879898358815</v>
      </c>
      <c r="L592" s="6">
        <f t="shared" si="59"/>
        <v>0</v>
      </c>
    </row>
    <row r="593" spans="1:12" s="47" customFormat="1">
      <c r="A593" s="79" t="s">
        <v>597</v>
      </c>
      <c r="B593" s="81">
        <v>361346</v>
      </c>
      <c r="C593" s="47" t="s">
        <v>598</v>
      </c>
      <c r="D593" s="79" t="s">
        <v>1117</v>
      </c>
      <c r="E593" s="15">
        <v>0</v>
      </c>
      <c r="F593" s="68">
        <v>0</v>
      </c>
      <c r="G593" s="2">
        <f t="shared" si="54"/>
        <v>0</v>
      </c>
      <c r="H593" s="3">
        <f t="shared" si="55"/>
        <v>2.5212562179090869</v>
      </c>
      <c r="I593" s="1">
        <f t="shared" si="56"/>
        <v>0</v>
      </c>
      <c r="J593" s="1">
        <f t="shared" si="57"/>
        <v>0</v>
      </c>
      <c r="K593" s="27">
        <f t="shared" si="58"/>
        <v>0.89167879898358815</v>
      </c>
      <c r="L593" s="6">
        <f t="shared" si="59"/>
        <v>0</v>
      </c>
    </row>
    <row r="594" spans="1:12" s="47" customFormat="1">
      <c r="A594" s="79" t="s">
        <v>597</v>
      </c>
      <c r="B594" s="81">
        <v>361347</v>
      </c>
      <c r="C594" s="47" t="s">
        <v>599</v>
      </c>
      <c r="D594" s="79" t="s">
        <v>1117</v>
      </c>
      <c r="E594" s="15">
        <v>0</v>
      </c>
      <c r="F594" s="68">
        <v>0</v>
      </c>
      <c r="G594" s="2">
        <f t="shared" si="54"/>
        <v>0</v>
      </c>
      <c r="H594" s="3">
        <f t="shared" si="55"/>
        <v>2.5212562179090869</v>
      </c>
      <c r="I594" s="1">
        <f t="shared" si="56"/>
        <v>0</v>
      </c>
      <c r="J594" s="1">
        <f t="shared" si="57"/>
        <v>0</v>
      </c>
      <c r="K594" s="27">
        <f t="shared" si="58"/>
        <v>0.89167879898358815</v>
      </c>
      <c r="L594" s="6">
        <f t="shared" si="59"/>
        <v>0</v>
      </c>
    </row>
    <row r="595" spans="1:12" s="47" customFormat="1">
      <c r="A595" s="79" t="s">
        <v>597</v>
      </c>
      <c r="B595" s="82">
        <v>361348</v>
      </c>
      <c r="C595" s="47" t="s">
        <v>600</v>
      </c>
      <c r="D595" s="79" t="s">
        <v>1117</v>
      </c>
      <c r="E595" s="15">
        <v>0</v>
      </c>
      <c r="F595" s="68">
        <v>0</v>
      </c>
      <c r="G595" s="2">
        <f t="shared" si="54"/>
        <v>0</v>
      </c>
      <c r="H595" s="3">
        <f t="shared" si="55"/>
        <v>2.5212562179090869</v>
      </c>
      <c r="I595" s="1">
        <f t="shared" si="56"/>
        <v>0</v>
      </c>
      <c r="J595" s="1">
        <f t="shared" si="57"/>
        <v>0</v>
      </c>
      <c r="K595" s="27">
        <f t="shared" si="58"/>
        <v>0.89167879898358815</v>
      </c>
      <c r="L595" s="6">
        <f t="shared" si="59"/>
        <v>0</v>
      </c>
    </row>
    <row r="596" spans="1:12" s="47" customFormat="1">
      <c r="A596" s="79" t="s">
        <v>597</v>
      </c>
      <c r="B596" s="82">
        <v>361350</v>
      </c>
      <c r="C596" s="47" t="s">
        <v>601</v>
      </c>
      <c r="D596" s="79" t="s">
        <v>1117</v>
      </c>
      <c r="E596" s="15">
        <v>0</v>
      </c>
      <c r="F596" s="68">
        <v>0</v>
      </c>
      <c r="G596" s="2">
        <f t="shared" si="54"/>
        <v>0</v>
      </c>
      <c r="H596" s="3">
        <f t="shared" si="55"/>
        <v>2.5212562179090869</v>
      </c>
      <c r="I596" s="1">
        <f t="shared" si="56"/>
        <v>0</v>
      </c>
      <c r="J596" s="1">
        <f t="shared" si="57"/>
        <v>0</v>
      </c>
      <c r="K596" s="27">
        <f t="shared" si="58"/>
        <v>0.89167879898358815</v>
      </c>
      <c r="L596" s="6">
        <f t="shared" si="59"/>
        <v>0</v>
      </c>
    </row>
    <row r="597" spans="1:12" s="47" customFormat="1">
      <c r="A597" s="79" t="s">
        <v>597</v>
      </c>
      <c r="B597" s="81">
        <v>361353</v>
      </c>
      <c r="C597" s="47" t="s">
        <v>602</v>
      </c>
      <c r="D597" s="79" t="s">
        <v>1117</v>
      </c>
      <c r="E597" s="15">
        <v>0</v>
      </c>
      <c r="F597" s="68">
        <v>0</v>
      </c>
      <c r="G597" s="2">
        <f t="shared" si="54"/>
        <v>0</v>
      </c>
      <c r="H597" s="3">
        <f t="shared" si="55"/>
        <v>2.5212562179090869</v>
      </c>
      <c r="I597" s="1">
        <f t="shared" si="56"/>
        <v>0</v>
      </c>
      <c r="J597" s="1">
        <f t="shared" si="57"/>
        <v>0</v>
      </c>
      <c r="K597" s="27">
        <f t="shared" si="58"/>
        <v>0.89167879898358815</v>
      </c>
      <c r="L597" s="6">
        <f t="shared" si="59"/>
        <v>0</v>
      </c>
    </row>
    <row r="598" spans="1:12" s="47" customFormat="1">
      <c r="A598" s="79" t="s">
        <v>597</v>
      </c>
      <c r="B598" s="81">
        <v>361356</v>
      </c>
      <c r="C598" s="47" t="s">
        <v>603</v>
      </c>
      <c r="D598" s="79" t="s">
        <v>1117</v>
      </c>
      <c r="E598" s="15">
        <v>0</v>
      </c>
      <c r="F598" s="68">
        <v>0</v>
      </c>
      <c r="G598" s="2">
        <f t="shared" si="54"/>
        <v>0</v>
      </c>
      <c r="H598" s="3">
        <f t="shared" si="55"/>
        <v>2.5212562179090869</v>
      </c>
      <c r="I598" s="1">
        <f t="shared" si="56"/>
        <v>0</v>
      </c>
      <c r="J598" s="1">
        <f t="shared" si="57"/>
        <v>0</v>
      </c>
      <c r="K598" s="27">
        <f t="shared" si="58"/>
        <v>0.89167879898358815</v>
      </c>
      <c r="L598" s="6">
        <f t="shared" si="59"/>
        <v>0</v>
      </c>
    </row>
    <row r="599" spans="1:12" s="47" customFormat="1">
      <c r="A599" s="79" t="s">
        <v>597</v>
      </c>
      <c r="B599" s="82">
        <v>361358</v>
      </c>
      <c r="C599" s="47" t="s">
        <v>604</v>
      </c>
      <c r="D599" s="79" t="s">
        <v>1117</v>
      </c>
      <c r="E599" s="15">
        <v>0</v>
      </c>
      <c r="F599" s="68">
        <v>0</v>
      </c>
      <c r="G599" s="2">
        <f t="shared" si="54"/>
        <v>0</v>
      </c>
      <c r="H599" s="3">
        <f t="shared" si="55"/>
        <v>2.5212562179090869</v>
      </c>
      <c r="I599" s="1">
        <f t="shared" si="56"/>
        <v>0</v>
      </c>
      <c r="J599" s="1">
        <f t="shared" si="57"/>
        <v>0</v>
      </c>
      <c r="K599" s="27">
        <f t="shared" si="58"/>
        <v>0.89167879898358815</v>
      </c>
      <c r="L599" s="6">
        <f t="shared" si="59"/>
        <v>0</v>
      </c>
    </row>
    <row r="600" spans="1:12" s="47" customFormat="1">
      <c r="A600" s="79" t="s">
        <v>597</v>
      </c>
      <c r="B600" s="82">
        <v>361362</v>
      </c>
      <c r="C600" s="47" t="s">
        <v>605</v>
      </c>
      <c r="D600" s="79" t="s">
        <v>1117</v>
      </c>
      <c r="E600" s="15">
        <v>0</v>
      </c>
      <c r="F600" s="68">
        <v>0</v>
      </c>
      <c r="G600" s="2">
        <f t="shared" si="54"/>
        <v>0</v>
      </c>
      <c r="H600" s="3">
        <f t="shared" si="55"/>
        <v>2.5212562179090869</v>
      </c>
      <c r="I600" s="1">
        <f t="shared" si="56"/>
        <v>0</v>
      </c>
      <c r="J600" s="1">
        <f t="shared" si="57"/>
        <v>0</v>
      </c>
      <c r="K600" s="27">
        <f t="shared" si="58"/>
        <v>0.89167879898358815</v>
      </c>
      <c r="L600" s="6">
        <f t="shared" si="59"/>
        <v>0</v>
      </c>
    </row>
    <row r="601" spans="1:12" s="47" customFormat="1">
      <c r="A601" s="79" t="s">
        <v>597</v>
      </c>
      <c r="B601" s="82">
        <v>361365</v>
      </c>
      <c r="C601" s="47" t="s">
        <v>606</v>
      </c>
      <c r="D601" s="79" t="s">
        <v>1117</v>
      </c>
      <c r="E601" s="15">
        <v>0</v>
      </c>
      <c r="F601" s="68">
        <v>0</v>
      </c>
      <c r="G601" s="2">
        <f t="shared" si="54"/>
        <v>0</v>
      </c>
      <c r="H601" s="3">
        <f t="shared" si="55"/>
        <v>2.5212562179090869</v>
      </c>
      <c r="I601" s="1">
        <f t="shared" si="56"/>
        <v>0</v>
      </c>
      <c r="J601" s="1">
        <f t="shared" si="57"/>
        <v>0</v>
      </c>
      <c r="K601" s="27">
        <f t="shared" si="58"/>
        <v>0.89167879898358815</v>
      </c>
      <c r="L601" s="6">
        <f t="shared" si="59"/>
        <v>0</v>
      </c>
    </row>
    <row r="602" spans="1:12" s="47" customFormat="1">
      <c r="A602" s="79" t="s">
        <v>597</v>
      </c>
      <c r="B602" s="82">
        <v>361370</v>
      </c>
      <c r="C602" s="47" t="s">
        <v>607</v>
      </c>
      <c r="D602" s="79" t="s">
        <v>1117</v>
      </c>
      <c r="E602" s="15">
        <v>0</v>
      </c>
      <c r="F602" s="68">
        <v>0</v>
      </c>
      <c r="G602" s="2">
        <f t="shared" si="54"/>
        <v>0</v>
      </c>
      <c r="H602" s="3">
        <f t="shared" si="55"/>
        <v>2.5212562179090869</v>
      </c>
      <c r="I602" s="1">
        <f t="shared" si="56"/>
        <v>0</v>
      </c>
      <c r="J602" s="1">
        <f t="shared" si="57"/>
        <v>0</v>
      </c>
      <c r="K602" s="27">
        <f t="shared" si="58"/>
        <v>0.89167879898358815</v>
      </c>
      <c r="L602" s="6">
        <f t="shared" si="59"/>
        <v>0</v>
      </c>
    </row>
    <row r="603" spans="1:12" s="47" customFormat="1">
      <c r="A603" s="79" t="s">
        <v>597</v>
      </c>
      <c r="B603" s="82">
        <v>361372</v>
      </c>
      <c r="C603" s="47" t="s">
        <v>608</v>
      </c>
      <c r="D603" s="79" t="s">
        <v>1117</v>
      </c>
      <c r="E603" s="15">
        <v>0</v>
      </c>
      <c r="F603" s="68">
        <v>0</v>
      </c>
      <c r="G603" s="2">
        <f t="shared" si="54"/>
        <v>0</v>
      </c>
      <c r="H603" s="3">
        <f t="shared" si="55"/>
        <v>2.5212562179090869</v>
      </c>
      <c r="I603" s="1">
        <f t="shared" si="56"/>
        <v>0</v>
      </c>
      <c r="J603" s="1">
        <f t="shared" si="57"/>
        <v>0</v>
      </c>
      <c r="K603" s="27">
        <f t="shared" si="58"/>
        <v>0.89167879898358815</v>
      </c>
      <c r="L603" s="6">
        <f t="shared" si="59"/>
        <v>0</v>
      </c>
    </row>
    <row r="604" spans="1:12" s="47" customFormat="1">
      <c r="A604" s="79" t="s">
        <v>597</v>
      </c>
      <c r="B604" s="81">
        <v>361373</v>
      </c>
      <c r="C604" s="47" t="s">
        <v>609</v>
      </c>
      <c r="D604" s="79" t="s">
        <v>1117</v>
      </c>
      <c r="E604" s="15">
        <v>0</v>
      </c>
      <c r="F604" s="68">
        <v>0</v>
      </c>
      <c r="G604" s="2">
        <f t="shared" si="54"/>
        <v>0</v>
      </c>
      <c r="H604" s="3">
        <f t="shared" si="55"/>
        <v>2.5212562179090869</v>
      </c>
      <c r="I604" s="1">
        <f t="shared" si="56"/>
        <v>0</v>
      </c>
      <c r="J604" s="1">
        <f t="shared" si="57"/>
        <v>0</v>
      </c>
      <c r="K604" s="27">
        <f t="shared" si="58"/>
        <v>0.89167879898358815</v>
      </c>
      <c r="L604" s="6">
        <f t="shared" si="59"/>
        <v>0</v>
      </c>
    </row>
    <row r="605" spans="1:12" s="47" customFormat="1">
      <c r="A605" s="79" t="s">
        <v>597</v>
      </c>
      <c r="B605" s="82">
        <v>361374</v>
      </c>
      <c r="C605" s="47" t="s">
        <v>610</v>
      </c>
      <c r="D605" s="79" t="s">
        <v>1117</v>
      </c>
      <c r="E605" s="15">
        <v>0</v>
      </c>
      <c r="F605" s="68">
        <v>0</v>
      </c>
      <c r="G605" s="2">
        <f t="shared" si="54"/>
        <v>0</v>
      </c>
      <c r="H605" s="3">
        <f t="shared" si="55"/>
        <v>2.5212562179090869</v>
      </c>
      <c r="I605" s="1">
        <f t="shared" si="56"/>
        <v>0</v>
      </c>
      <c r="J605" s="1">
        <f t="shared" si="57"/>
        <v>0</v>
      </c>
      <c r="K605" s="27">
        <f t="shared" si="58"/>
        <v>0.89167879898358815</v>
      </c>
      <c r="L605" s="6">
        <f t="shared" si="59"/>
        <v>0</v>
      </c>
    </row>
    <row r="606" spans="1:12" s="47" customFormat="1">
      <c r="A606" s="79" t="s">
        <v>597</v>
      </c>
      <c r="B606" s="82">
        <v>361381</v>
      </c>
      <c r="C606" s="47" t="s">
        <v>611</v>
      </c>
      <c r="D606" s="79" t="s">
        <v>1117</v>
      </c>
      <c r="E606" s="15">
        <v>0</v>
      </c>
      <c r="F606" s="68">
        <v>0</v>
      </c>
      <c r="G606" s="2">
        <f t="shared" si="54"/>
        <v>0</v>
      </c>
      <c r="H606" s="3">
        <f t="shared" si="55"/>
        <v>2.5212562179090869</v>
      </c>
      <c r="I606" s="1">
        <f t="shared" si="56"/>
        <v>0</v>
      </c>
      <c r="J606" s="1">
        <f t="shared" si="57"/>
        <v>0</v>
      </c>
      <c r="K606" s="27">
        <f t="shared" si="58"/>
        <v>0.89167879898358815</v>
      </c>
      <c r="L606" s="6">
        <f t="shared" si="59"/>
        <v>0</v>
      </c>
    </row>
    <row r="607" spans="1:12" s="47" customFormat="1">
      <c r="A607" s="79" t="s">
        <v>597</v>
      </c>
      <c r="B607" s="82">
        <v>361383</v>
      </c>
      <c r="C607" s="47" t="s">
        <v>612</v>
      </c>
      <c r="D607" s="79" t="s">
        <v>1117</v>
      </c>
      <c r="E607" s="15">
        <v>0</v>
      </c>
      <c r="F607" s="68">
        <v>0</v>
      </c>
      <c r="G607" s="2">
        <f t="shared" si="54"/>
        <v>0</v>
      </c>
      <c r="H607" s="3">
        <f t="shared" si="55"/>
        <v>2.5212562179090869</v>
      </c>
      <c r="I607" s="1">
        <f t="shared" si="56"/>
        <v>0</v>
      </c>
      <c r="J607" s="1">
        <f t="shared" si="57"/>
        <v>0</v>
      </c>
      <c r="K607" s="27">
        <f t="shared" si="58"/>
        <v>0.89167879898358815</v>
      </c>
      <c r="L607" s="6">
        <f t="shared" si="59"/>
        <v>0</v>
      </c>
    </row>
    <row r="608" spans="1:12" s="47" customFormat="1">
      <c r="A608" s="79" t="s">
        <v>597</v>
      </c>
      <c r="B608" s="82">
        <v>361384</v>
      </c>
      <c r="C608" s="47" t="s">
        <v>613</v>
      </c>
      <c r="D608" s="79" t="s">
        <v>1117</v>
      </c>
      <c r="E608" s="15">
        <v>0</v>
      </c>
      <c r="F608" s="68">
        <v>0</v>
      </c>
      <c r="G608" s="2">
        <f t="shared" si="54"/>
        <v>0</v>
      </c>
      <c r="H608" s="3">
        <f t="shared" si="55"/>
        <v>2.5212562179090869</v>
      </c>
      <c r="I608" s="1">
        <f t="shared" si="56"/>
        <v>0</v>
      </c>
      <c r="J608" s="1">
        <f t="shared" si="57"/>
        <v>0</v>
      </c>
      <c r="K608" s="27">
        <f t="shared" si="58"/>
        <v>0.89167879898358815</v>
      </c>
      <c r="L608" s="6">
        <f t="shared" si="59"/>
        <v>0</v>
      </c>
    </row>
    <row r="609" spans="1:12" s="47" customFormat="1">
      <c r="A609" s="79" t="s">
        <v>597</v>
      </c>
      <c r="B609" s="82">
        <v>361385</v>
      </c>
      <c r="C609" s="47" t="s">
        <v>614</v>
      </c>
      <c r="D609" s="79" t="s">
        <v>1117</v>
      </c>
      <c r="E609" s="15">
        <v>0</v>
      </c>
      <c r="F609" s="68">
        <v>0</v>
      </c>
      <c r="G609" s="2">
        <f t="shared" si="54"/>
        <v>0</v>
      </c>
      <c r="H609" s="3">
        <f t="shared" si="55"/>
        <v>2.5212562179090869</v>
      </c>
      <c r="I609" s="1">
        <f t="shared" si="56"/>
        <v>0</v>
      </c>
      <c r="J609" s="1">
        <f t="shared" si="57"/>
        <v>0</v>
      </c>
      <c r="K609" s="27">
        <f t="shared" si="58"/>
        <v>0.89167879898358815</v>
      </c>
      <c r="L609" s="6">
        <f t="shared" si="59"/>
        <v>0</v>
      </c>
    </row>
    <row r="610" spans="1:12" s="47" customFormat="1">
      <c r="A610" s="79" t="s">
        <v>597</v>
      </c>
      <c r="B610" s="82">
        <v>361386</v>
      </c>
      <c r="C610" s="47" t="s">
        <v>615</v>
      </c>
      <c r="D610" s="79" t="s">
        <v>1117</v>
      </c>
      <c r="E610" s="15">
        <v>0</v>
      </c>
      <c r="F610" s="68">
        <v>0</v>
      </c>
      <c r="G610" s="2">
        <f t="shared" si="54"/>
        <v>0</v>
      </c>
      <c r="H610" s="3">
        <f t="shared" si="55"/>
        <v>2.5212562179090869</v>
      </c>
      <c r="I610" s="1">
        <f t="shared" si="56"/>
        <v>0</v>
      </c>
      <c r="J610" s="1">
        <f t="shared" si="57"/>
        <v>0</v>
      </c>
      <c r="K610" s="27">
        <f t="shared" si="58"/>
        <v>0.89167879898358815</v>
      </c>
      <c r="L610" s="6">
        <f t="shared" si="59"/>
        <v>0</v>
      </c>
    </row>
    <row r="611" spans="1:12" s="47" customFormat="1">
      <c r="A611" s="79" t="s">
        <v>597</v>
      </c>
      <c r="B611" s="81">
        <v>361387</v>
      </c>
      <c r="C611" s="47" t="s">
        <v>616</v>
      </c>
      <c r="D611" s="79" t="s">
        <v>1117</v>
      </c>
      <c r="E611" s="15">
        <v>0</v>
      </c>
      <c r="F611" s="68">
        <v>0</v>
      </c>
      <c r="G611" s="2">
        <f t="shared" si="54"/>
        <v>0</v>
      </c>
      <c r="H611" s="3">
        <f t="shared" si="55"/>
        <v>2.5212562179090869</v>
      </c>
      <c r="I611" s="1">
        <f t="shared" si="56"/>
        <v>0</v>
      </c>
      <c r="J611" s="1">
        <f t="shared" si="57"/>
        <v>0</v>
      </c>
      <c r="K611" s="27">
        <f t="shared" si="58"/>
        <v>0.89167879898358815</v>
      </c>
      <c r="L611" s="6">
        <f t="shared" si="59"/>
        <v>0</v>
      </c>
    </row>
    <row r="612" spans="1:12" s="47" customFormat="1">
      <c r="A612" s="79" t="s">
        <v>597</v>
      </c>
      <c r="B612" s="81">
        <v>361389</v>
      </c>
      <c r="C612" s="47" t="s">
        <v>278</v>
      </c>
      <c r="D612" s="79" t="s">
        <v>1117</v>
      </c>
      <c r="E612" s="15">
        <v>0</v>
      </c>
      <c r="F612" s="68">
        <v>0</v>
      </c>
      <c r="G612" s="2">
        <f t="shared" si="54"/>
        <v>0</v>
      </c>
      <c r="H612" s="3">
        <f t="shared" si="55"/>
        <v>2.5212562179090869</v>
      </c>
      <c r="I612" s="1">
        <f t="shared" si="56"/>
        <v>0</v>
      </c>
      <c r="J612" s="1">
        <f t="shared" si="57"/>
        <v>0</v>
      </c>
      <c r="K612" s="27">
        <f t="shared" si="58"/>
        <v>0.89167879898358815</v>
      </c>
      <c r="L612" s="6">
        <f t="shared" si="59"/>
        <v>0</v>
      </c>
    </row>
    <row r="613" spans="1:12" s="47" customFormat="1">
      <c r="A613" s="79" t="s">
        <v>597</v>
      </c>
      <c r="B613" s="81">
        <v>361390</v>
      </c>
      <c r="C613" s="47" t="s">
        <v>617</v>
      </c>
      <c r="D613" s="79" t="s">
        <v>1117</v>
      </c>
      <c r="E613" s="15">
        <v>0</v>
      </c>
      <c r="F613" s="68">
        <v>0</v>
      </c>
      <c r="G613" s="2">
        <f t="shared" si="54"/>
        <v>0</v>
      </c>
      <c r="H613" s="3">
        <f t="shared" si="55"/>
        <v>2.5212562179090869</v>
      </c>
      <c r="I613" s="1">
        <f t="shared" si="56"/>
        <v>0</v>
      </c>
      <c r="J613" s="1">
        <f t="shared" si="57"/>
        <v>0</v>
      </c>
      <c r="K613" s="27">
        <f t="shared" si="58"/>
        <v>0.89167879898358815</v>
      </c>
      <c r="L613" s="6">
        <f t="shared" si="59"/>
        <v>0</v>
      </c>
    </row>
    <row r="614" spans="1:12" s="47" customFormat="1">
      <c r="A614" s="79" t="s">
        <v>597</v>
      </c>
      <c r="B614" s="82">
        <v>361391</v>
      </c>
      <c r="C614" s="47" t="s">
        <v>618</v>
      </c>
      <c r="D614" s="79" t="s">
        <v>1117</v>
      </c>
      <c r="E614" s="15">
        <v>0</v>
      </c>
      <c r="F614" s="68">
        <v>0</v>
      </c>
      <c r="G614" s="2">
        <f t="shared" si="54"/>
        <v>0</v>
      </c>
      <c r="H614" s="3">
        <f t="shared" si="55"/>
        <v>2.5212562179090869</v>
      </c>
      <c r="I614" s="1">
        <f t="shared" si="56"/>
        <v>0</v>
      </c>
      <c r="J614" s="1">
        <f t="shared" si="57"/>
        <v>0</v>
      </c>
      <c r="K614" s="27">
        <f t="shared" si="58"/>
        <v>0.89167879898358815</v>
      </c>
      <c r="L614" s="6">
        <f t="shared" si="59"/>
        <v>0</v>
      </c>
    </row>
    <row r="615" spans="1:12" s="47" customFormat="1">
      <c r="A615" s="79" t="s">
        <v>597</v>
      </c>
      <c r="B615" s="81">
        <v>361395</v>
      </c>
      <c r="C615" s="47" t="s">
        <v>619</v>
      </c>
      <c r="D615" s="79" t="s">
        <v>1117</v>
      </c>
      <c r="E615" s="15">
        <v>0</v>
      </c>
      <c r="F615" s="68">
        <v>0</v>
      </c>
      <c r="G615" s="2">
        <f t="shared" si="54"/>
        <v>0</v>
      </c>
      <c r="H615" s="3">
        <f t="shared" si="55"/>
        <v>2.5212562179090869</v>
      </c>
      <c r="I615" s="1">
        <f t="shared" si="56"/>
        <v>0</v>
      </c>
      <c r="J615" s="1">
        <f t="shared" si="57"/>
        <v>0</v>
      </c>
      <c r="K615" s="27">
        <f t="shared" si="58"/>
        <v>0.89167879898358815</v>
      </c>
      <c r="L615" s="6">
        <f t="shared" si="59"/>
        <v>0</v>
      </c>
    </row>
    <row r="616" spans="1:12" s="47" customFormat="1">
      <c r="A616" s="79" t="s">
        <v>597</v>
      </c>
      <c r="B616" s="81">
        <v>361396</v>
      </c>
      <c r="C616" s="47" t="s">
        <v>620</v>
      </c>
      <c r="D616" s="79" t="s">
        <v>1117</v>
      </c>
      <c r="E616" s="15">
        <v>0</v>
      </c>
      <c r="F616" s="68">
        <v>0</v>
      </c>
      <c r="G616" s="2">
        <f t="shared" si="54"/>
        <v>0</v>
      </c>
      <c r="H616" s="3">
        <f t="shared" si="55"/>
        <v>2.5212562179090869</v>
      </c>
      <c r="I616" s="1">
        <f t="shared" si="56"/>
        <v>0</v>
      </c>
      <c r="J616" s="1">
        <f t="shared" si="57"/>
        <v>0</v>
      </c>
      <c r="K616" s="27">
        <f t="shared" si="58"/>
        <v>0.89167879898358815</v>
      </c>
      <c r="L616" s="6">
        <f t="shared" si="59"/>
        <v>0</v>
      </c>
    </row>
    <row r="617" spans="1:12" s="47" customFormat="1">
      <c r="A617" s="79" t="s">
        <v>597</v>
      </c>
      <c r="B617" s="82">
        <v>361399</v>
      </c>
      <c r="C617" s="47" t="s">
        <v>621</v>
      </c>
      <c r="D617" s="79" t="s">
        <v>1117</v>
      </c>
      <c r="E617" s="15">
        <v>0</v>
      </c>
      <c r="F617" s="68">
        <v>0</v>
      </c>
      <c r="G617" s="2">
        <f t="shared" si="54"/>
        <v>0</v>
      </c>
      <c r="H617" s="3">
        <f t="shared" si="55"/>
        <v>2.5212562179090869</v>
      </c>
      <c r="I617" s="1">
        <f t="shared" si="56"/>
        <v>0</v>
      </c>
      <c r="J617" s="1">
        <f t="shared" si="57"/>
        <v>0</v>
      </c>
      <c r="K617" s="27">
        <f t="shared" si="58"/>
        <v>0.89167879898358815</v>
      </c>
      <c r="L617" s="6">
        <f t="shared" si="59"/>
        <v>0</v>
      </c>
    </row>
    <row r="618" spans="1:12" s="47" customFormat="1">
      <c r="A618" s="79" t="s">
        <v>597</v>
      </c>
      <c r="B618" s="81">
        <v>361401</v>
      </c>
      <c r="C618" s="47" t="s">
        <v>622</v>
      </c>
      <c r="D618" s="79" t="s">
        <v>1117</v>
      </c>
      <c r="E618" s="15">
        <v>0</v>
      </c>
      <c r="F618" s="68">
        <v>0</v>
      </c>
      <c r="G618" s="2">
        <f t="shared" si="54"/>
        <v>0</v>
      </c>
      <c r="H618" s="3">
        <f t="shared" si="55"/>
        <v>2.5212562179090869</v>
      </c>
      <c r="I618" s="1">
        <f t="shared" si="56"/>
        <v>0</v>
      </c>
      <c r="J618" s="1">
        <f t="shared" si="57"/>
        <v>0</v>
      </c>
      <c r="K618" s="27">
        <f t="shared" si="58"/>
        <v>0.89167879898358815</v>
      </c>
      <c r="L618" s="6">
        <f t="shared" si="59"/>
        <v>0</v>
      </c>
    </row>
    <row r="619" spans="1:12" s="47" customFormat="1">
      <c r="A619" s="79" t="s">
        <v>597</v>
      </c>
      <c r="B619" s="81">
        <v>361403</v>
      </c>
      <c r="C619" s="47" t="s">
        <v>623</v>
      </c>
      <c r="D619" s="79" t="s">
        <v>1117</v>
      </c>
      <c r="E619" s="15">
        <v>0</v>
      </c>
      <c r="F619" s="68">
        <v>0</v>
      </c>
      <c r="G619" s="2">
        <f t="shared" si="54"/>
        <v>0</v>
      </c>
      <c r="H619" s="3">
        <f t="shared" si="55"/>
        <v>2.5212562179090869</v>
      </c>
      <c r="I619" s="1">
        <f t="shared" si="56"/>
        <v>0</v>
      </c>
      <c r="J619" s="1">
        <f t="shared" si="57"/>
        <v>0</v>
      </c>
      <c r="K619" s="27">
        <f t="shared" si="58"/>
        <v>0.89167879898358815</v>
      </c>
      <c r="L619" s="6">
        <f t="shared" si="59"/>
        <v>0</v>
      </c>
    </row>
    <row r="620" spans="1:12" s="47" customFormat="1">
      <c r="A620" s="79" t="s">
        <v>597</v>
      </c>
      <c r="B620" s="81">
        <v>361404</v>
      </c>
      <c r="C620" s="47" t="s">
        <v>624</v>
      </c>
      <c r="D620" s="79" t="s">
        <v>1117</v>
      </c>
      <c r="E620" s="15">
        <v>0</v>
      </c>
      <c r="F620" s="68">
        <v>0</v>
      </c>
      <c r="G620" s="2">
        <f t="shared" si="54"/>
        <v>0</v>
      </c>
      <c r="H620" s="3">
        <f t="shared" si="55"/>
        <v>2.5212562179090869</v>
      </c>
      <c r="I620" s="1">
        <f t="shared" si="56"/>
        <v>0</v>
      </c>
      <c r="J620" s="1">
        <f t="shared" si="57"/>
        <v>0</v>
      </c>
      <c r="K620" s="27">
        <f t="shared" si="58"/>
        <v>0.89167879898358815</v>
      </c>
      <c r="L620" s="6">
        <f t="shared" si="59"/>
        <v>0</v>
      </c>
    </row>
    <row r="621" spans="1:12" s="47" customFormat="1">
      <c r="A621" s="79" t="s">
        <v>597</v>
      </c>
      <c r="B621" s="81">
        <v>361405</v>
      </c>
      <c r="C621" s="47" t="s">
        <v>625</v>
      </c>
      <c r="D621" s="79" t="s">
        <v>1117</v>
      </c>
      <c r="E621" s="15">
        <v>0</v>
      </c>
      <c r="F621" s="68">
        <v>0</v>
      </c>
      <c r="G621" s="2">
        <f t="shared" si="54"/>
        <v>0</v>
      </c>
      <c r="H621" s="3">
        <f t="shared" si="55"/>
        <v>2.5212562179090869</v>
      </c>
      <c r="I621" s="1">
        <f t="shared" si="56"/>
        <v>0</v>
      </c>
      <c r="J621" s="1">
        <f t="shared" si="57"/>
        <v>0</v>
      </c>
      <c r="K621" s="27">
        <f t="shared" si="58"/>
        <v>0.89167879898358815</v>
      </c>
      <c r="L621" s="6">
        <f t="shared" si="59"/>
        <v>0</v>
      </c>
    </row>
    <row r="622" spans="1:12" s="47" customFormat="1">
      <c r="A622" s="79" t="s">
        <v>597</v>
      </c>
      <c r="B622" s="82">
        <v>361408</v>
      </c>
      <c r="C622" s="47" t="s">
        <v>626</v>
      </c>
      <c r="D622" s="79" t="s">
        <v>1117</v>
      </c>
      <c r="E622" s="15">
        <v>0</v>
      </c>
      <c r="F622" s="68">
        <v>0</v>
      </c>
      <c r="G622" s="2">
        <f t="shared" si="54"/>
        <v>0</v>
      </c>
      <c r="H622" s="3">
        <f t="shared" si="55"/>
        <v>2.5212562179090869</v>
      </c>
      <c r="I622" s="1">
        <f t="shared" si="56"/>
        <v>0</v>
      </c>
      <c r="J622" s="1">
        <f t="shared" si="57"/>
        <v>0</v>
      </c>
      <c r="K622" s="27">
        <f t="shared" si="58"/>
        <v>0.89167879898358815</v>
      </c>
      <c r="L622" s="6">
        <f t="shared" si="59"/>
        <v>0</v>
      </c>
    </row>
    <row r="623" spans="1:12" s="47" customFormat="1">
      <c r="A623" s="79" t="s">
        <v>597</v>
      </c>
      <c r="B623" s="82">
        <v>361409</v>
      </c>
      <c r="C623" s="47" t="s">
        <v>627</v>
      </c>
      <c r="D623" s="79" t="s">
        <v>1117</v>
      </c>
      <c r="E623" s="15">
        <v>0</v>
      </c>
      <c r="F623" s="68">
        <v>0</v>
      </c>
      <c r="G623" s="2">
        <f t="shared" si="54"/>
        <v>0</v>
      </c>
      <c r="H623" s="3">
        <f t="shared" si="55"/>
        <v>2.5212562179090869</v>
      </c>
      <c r="I623" s="1">
        <f t="shared" si="56"/>
        <v>0</v>
      </c>
      <c r="J623" s="1">
        <f t="shared" si="57"/>
        <v>0</v>
      </c>
      <c r="K623" s="27">
        <f t="shared" si="58"/>
        <v>0.89167879898358815</v>
      </c>
      <c r="L623" s="6">
        <f t="shared" si="59"/>
        <v>0</v>
      </c>
    </row>
    <row r="624" spans="1:12" s="47" customFormat="1">
      <c r="A624" s="79" t="s">
        <v>597</v>
      </c>
      <c r="B624" s="81">
        <v>361410</v>
      </c>
      <c r="C624" s="47" t="s">
        <v>628</v>
      </c>
      <c r="D624" s="79" t="s">
        <v>1117</v>
      </c>
      <c r="E624" s="15">
        <v>0</v>
      </c>
      <c r="F624" s="68">
        <v>0</v>
      </c>
      <c r="G624" s="2">
        <f t="shared" si="54"/>
        <v>0</v>
      </c>
      <c r="H624" s="3">
        <f t="shared" si="55"/>
        <v>2.5212562179090869</v>
      </c>
      <c r="I624" s="1">
        <f t="shared" si="56"/>
        <v>0</v>
      </c>
      <c r="J624" s="1">
        <f t="shared" si="57"/>
        <v>0</v>
      </c>
      <c r="K624" s="27">
        <f t="shared" si="58"/>
        <v>0.89167879898358815</v>
      </c>
      <c r="L624" s="6">
        <f t="shared" si="59"/>
        <v>0</v>
      </c>
    </row>
    <row r="625" spans="1:12" s="47" customFormat="1">
      <c r="A625" s="79" t="s">
        <v>597</v>
      </c>
      <c r="B625" s="81">
        <v>361412</v>
      </c>
      <c r="C625" s="47" t="s">
        <v>629</v>
      </c>
      <c r="D625" s="79" t="s">
        <v>1117</v>
      </c>
      <c r="E625" s="15">
        <v>0</v>
      </c>
      <c r="F625" s="68">
        <v>0</v>
      </c>
      <c r="G625" s="2">
        <f t="shared" si="54"/>
        <v>0</v>
      </c>
      <c r="H625" s="3">
        <f t="shared" si="55"/>
        <v>2.5212562179090869</v>
      </c>
      <c r="I625" s="1">
        <f t="shared" si="56"/>
        <v>0</v>
      </c>
      <c r="J625" s="1">
        <f t="shared" si="57"/>
        <v>0</v>
      </c>
      <c r="K625" s="27">
        <f t="shared" si="58"/>
        <v>0.89167879898358815</v>
      </c>
      <c r="L625" s="6">
        <f t="shared" si="59"/>
        <v>0</v>
      </c>
    </row>
    <row r="626" spans="1:12" s="47" customFormat="1">
      <c r="A626" s="79" t="s">
        <v>597</v>
      </c>
      <c r="B626" s="82">
        <v>361413</v>
      </c>
      <c r="C626" s="47" t="s">
        <v>630</v>
      </c>
      <c r="D626" s="79" t="s">
        <v>1117</v>
      </c>
      <c r="E626" s="15">
        <v>0</v>
      </c>
      <c r="F626" s="68">
        <v>0</v>
      </c>
      <c r="G626" s="2">
        <f t="shared" si="54"/>
        <v>0</v>
      </c>
      <c r="H626" s="3">
        <f t="shared" si="55"/>
        <v>2.5212562179090869</v>
      </c>
      <c r="I626" s="1">
        <f t="shared" si="56"/>
        <v>0</v>
      </c>
      <c r="J626" s="1">
        <f t="shared" si="57"/>
        <v>0</v>
      </c>
      <c r="K626" s="27">
        <f t="shared" si="58"/>
        <v>0.89167879898358815</v>
      </c>
      <c r="L626" s="6">
        <f t="shared" si="59"/>
        <v>0</v>
      </c>
    </row>
    <row r="627" spans="1:12" s="47" customFormat="1">
      <c r="A627" s="79" t="s">
        <v>597</v>
      </c>
      <c r="B627" s="81">
        <v>361419</v>
      </c>
      <c r="C627" s="47" t="s">
        <v>631</v>
      </c>
      <c r="D627" s="79" t="s">
        <v>1117</v>
      </c>
      <c r="E627" s="15">
        <v>0</v>
      </c>
      <c r="F627" s="68">
        <v>0</v>
      </c>
      <c r="G627" s="2">
        <f t="shared" si="54"/>
        <v>0</v>
      </c>
      <c r="H627" s="3">
        <f t="shared" si="55"/>
        <v>2.5212562179090869</v>
      </c>
      <c r="I627" s="1">
        <f t="shared" si="56"/>
        <v>0</v>
      </c>
      <c r="J627" s="1">
        <f t="shared" si="57"/>
        <v>0</v>
      </c>
      <c r="K627" s="27">
        <f t="shared" si="58"/>
        <v>0.89167879898358815</v>
      </c>
      <c r="L627" s="6">
        <f t="shared" si="59"/>
        <v>0</v>
      </c>
    </row>
    <row r="628" spans="1:12" s="47" customFormat="1">
      <c r="A628" s="79" t="s">
        <v>597</v>
      </c>
      <c r="B628" s="81">
        <v>361422</v>
      </c>
      <c r="C628" s="47" t="s">
        <v>632</v>
      </c>
      <c r="D628" s="79" t="s">
        <v>1117</v>
      </c>
      <c r="E628" s="15">
        <v>0</v>
      </c>
      <c r="F628" s="68">
        <v>0</v>
      </c>
      <c r="G628" s="2">
        <f t="shared" si="54"/>
        <v>0</v>
      </c>
      <c r="H628" s="3">
        <f t="shared" si="55"/>
        <v>2.5212562179090869</v>
      </c>
      <c r="I628" s="1">
        <f t="shared" si="56"/>
        <v>0</v>
      </c>
      <c r="J628" s="1">
        <f t="shared" si="57"/>
        <v>0</v>
      </c>
      <c r="K628" s="27">
        <f t="shared" si="58"/>
        <v>0.89167879898358815</v>
      </c>
      <c r="L628" s="6">
        <f t="shared" si="59"/>
        <v>0</v>
      </c>
    </row>
    <row r="629" spans="1:12" s="47" customFormat="1">
      <c r="A629" s="79" t="s">
        <v>597</v>
      </c>
      <c r="B629" s="81">
        <v>361423</v>
      </c>
      <c r="C629" s="47" t="s">
        <v>633</v>
      </c>
      <c r="D629" s="79" t="s">
        <v>1117</v>
      </c>
      <c r="E629" s="15">
        <v>0</v>
      </c>
      <c r="F629" s="68">
        <v>0</v>
      </c>
      <c r="G629" s="2">
        <f t="shared" si="54"/>
        <v>0</v>
      </c>
      <c r="H629" s="3">
        <f t="shared" si="55"/>
        <v>2.5212562179090869</v>
      </c>
      <c r="I629" s="1">
        <f t="shared" si="56"/>
        <v>0</v>
      </c>
      <c r="J629" s="1">
        <f t="shared" si="57"/>
        <v>0</v>
      </c>
      <c r="K629" s="27">
        <f t="shared" si="58"/>
        <v>0.89167879898358815</v>
      </c>
      <c r="L629" s="6">
        <f t="shared" si="59"/>
        <v>0</v>
      </c>
    </row>
    <row r="630" spans="1:12" s="47" customFormat="1">
      <c r="A630" s="79" t="s">
        <v>597</v>
      </c>
      <c r="B630" s="82">
        <v>361424</v>
      </c>
      <c r="C630" s="47" t="s">
        <v>634</v>
      </c>
      <c r="D630" s="79" t="s">
        <v>1117</v>
      </c>
      <c r="E630" s="15">
        <v>0</v>
      </c>
      <c r="F630" s="68">
        <v>0</v>
      </c>
      <c r="G630" s="2">
        <f t="shared" si="54"/>
        <v>0</v>
      </c>
      <c r="H630" s="3">
        <f t="shared" si="55"/>
        <v>2.5212562179090869</v>
      </c>
      <c r="I630" s="1">
        <f t="shared" si="56"/>
        <v>0</v>
      </c>
      <c r="J630" s="1">
        <f t="shared" si="57"/>
        <v>0</v>
      </c>
      <c r="K630" s="27">
        <f t="shared" si="58"/>
        <v>0.89167879898358815</v>
      </c>
      <c r="L630" s="6">
        <f t="shared" si="59"/>
        <v>0</v>
      </c>
    </row>
    <row r="631" spans="1:12" s="47" customFormat="1">
      <c r="A631" s="79" t="s">
        <v>597</v>
      </c>
      <c r="B631" s="82">
        <v>361425</v>
      </c>
      <c r="C631" s="47" t="s">
        <v>635</v>
      </c>
      <c r="D631" s="79" t="s">
        <v>1117</v>
      </c>
      <c r="E631" s="15">
        <v>0</v>
      </c>
      <c r="F631" s="68">
        <v>0</v>
      </c>
      <c r="G631" s="2">
        <f t="shared" si="54"/>
        <v>0</v>
      </c>
      <c r="H631" s="3">
        <f t="shared" si="55"/>
        <v>2.5212562179090869</v>
      </c>
      <c r="I631" s="1">
        <f t="shared" si="56"/>
        <v>0</v>
      </c>
      <c r="J631" s="1">
        <f t="shared" si="57"/>
        <v>0</v>
      </c>
      <c r="K631" s="27">
        <f t="shared" si="58"/>
        <v>0.89167879898358815</v>
      </c>
      <c r="L631" s="6">
        <f t="shared" si="59"/>
        <v>0</v>
      </c>
    </row>
    <row r="632" spans="1:12" s="47" customFormat="1">
      <c r="A632" s="79" t="s">
        <v>597</v>
      </c>
      <c r="B632" s="81">
        <v>361426</v>
      </c>
      <c r="C632" s="47" t="s">
        <v>636</v>
      </c>
      <c r="D632" s="79" t="s">
        <v>1117</v>
      </c>
      <c r="E632" s="15">
        <v>0</v>
      </c>
      <c r="F632" s="68">
        <v>0</v>
      </c>
      <c r="G632" s="2">
        <f t="shared" si="54"/>
        <v>0</v>
      </c>
      <c r="H632" s="3">
        <f t="shared" si="55"/>
        <v>2.5212562179090869</v>
      </c>
      <c r="I632" s="1">
        <f t="shared" si="56"/>
        <v>0</v>
      </c>
      <c r="J632" s="1">
        <f t="shared" si="57"/>
        <v>0</v>
      </c>
      <c r="K632" s="27">
        <f t="shared" si="58"/>
        <v>0.89167879898358815</v>
      </c>
      <c r="L632" s="6">
        <f t="shared" si="59"/>
        <v>0</v>
      </c>
    </row>
    <row r="633" spans="1:12" s="47" customFormat="1">
      <c r="A633" s="79" t="s">
        <v>597</v>
      </c>
      <c r="B633" s="82">
        <v>361430</v>
      </c>
      <c r="C633" s="47" t="s">
        <v>637</v>
      </c>
      <c r="D633" s="79" t="s">
        <v>1117</v>
      </c>
      <c r="E633" s="15">
        <v>0</v>
      </c>
      <c r="F633" s="68">
        <v>0</v>
      </c>
      <c r="G633" s="2">
        <f t="shared" si="54"/>
        <v>0</v>
      </c>
      <c r="H633" s="3">
        <f t="shared" si="55"/>
        <v>2.5212562179090869</v>
      </c>
      <c r="I633" s="1">
        <f t="shared" si="56"/>
        <v>0</v>
      </c>
      <c r="J633" s="1">
        <f t="shared" si="57"/>
        <v>0</v>
      </c>
      <c r="K633" s="27">
        <f t="shared" si="58"/>
        <v>0.89167879898358815</v>
      </c>
      <c r="L633" s="6">
        <f t="shared" si="59"/>
        <v>0</v>
      </c>
    </row>
    <row r="634" spans="1:12" s="47" customFormat="1">
      <c r="A634" s="79" t="s">
        <v>597</v>
      </c>
      <c r="B634" s="82">
        <v>361431</v>
      </c>
      <c r="C634" s="47" t="s">
        <v>638</v>
      </c>
      <c r="D634" s="79" t="s">
        <v>1117</v>
      </c>
      <c r="E634" s="15">
        <v>0</v>
      </c>
      <c r="F634" s="68">
        <v>0</v>
      </c>
      <c r="G634" s="2">
        <f t="shared" si="54"/>
        <v>0</v>
      </c>
      <c r="H634" s="3">
        <f t="shared" si="55"/>
        <v>2.5212562179090869</v>
      </c>
      <c r="I634" s="1">
        <f t="shared" si="56"/>
        <v>0</v>
      </c>
      <c r="J634" s="1">
        <f t="shared" si="57"/>
        <v>0</v>
      </c>
      <c r="K634" s="27">
        <f t="shared" si="58"/>
        <v>0.89167879898358815</v>
      </c>
      <c r="L634" s="6">
        <f t="shared" si="59"/>
        <v>0</v>
      </c>
    </row>
    <row r="635" spans="1:12" s="47" customFormat="1">
      <c r="A635" s="79" t="s">
        <v>597</v>
      </c>
      <c r="B635" s="82">
        <v>361433</v>
      </c>
      <c r="C635" s="47" t="s">
        <v>639</v>
      </c>
      <c r="D635" s="79" t="s">
        <v>1117</v>
      </c>
      <c r="E635" s="15">
        <v>0</v>
      </c>
      <c r="F635" s="68">
        <v>0</v>
      </c>
      <c r="G635" s="2">
        <f t="shared" si="54"/>
        <v>0</v>
      </c>
      <c r="H635" s="3">
        <f t="shared" si="55"/>
        <v>2.5212562179090869</v>
      </c>
      <c r="I635" s="1">
        <f t="shared" si="56"/>
        <v>0</v>
      </c>
      <c r="J635" s="1">
        <f t="shared" si="57"/>
        <v>0</v>
      </c>
      <c r="K635" s="27">
        <f t="shared" si="58"/>
        <v>0.89167879898358815</v>
      </c>
      <c r="L635" s="6">
        <f t="shared" si="59"/>
        <v>0</v>
      </c>
    </row>
    <row r="636" spans="1:12" s="47" customFormat="1">
      <c r="A636" s="79" t="s">
        <v>597</v>
      </c>
      <c r="B636" s="82">
        <v>361439</v>
      </c>
      <c r="C636" s="47" t="s">
        <v>640</v>
      </c>
      <c r="D636" s="79" t="s">
        <v>1117</v>
      </c>
      <c r="E636" s="15">
        <v>0</v>
      </c>
      <c r="F636" s="68">
        <v>0</v>
      </c>
      <c r="G636" s="2">
        <f t="shared" si="54"/>
        <v>0</v>
      </c>
      <c r="H636" s="3">
        <f t="shared" si="55"/>
        <v>2.5212562179090869</v>
      </c>
      <c r="I636" s="1">
        <f t="shared" si="56"/>
        <v>0</v>
      </c>
      <c r="J636" s="1">
        <f t="shared" si="57"/>
        <v>0</v>
      </c>
      <c r="K636" s="27">
        <f t="shared" si="58"/>
        <v>0.89167879898358815</v>
      </c>
      <c r="L636" s="6">
        <f t="shared" si="59"/>
        <v>0</v>
      </c>
    </row>
    <row r="637" spans="1:12" s="47" customFormat="1">
      <c r="A637" s="79" t="s">
        <v>597</v>
      </c>
      <c r="B637" s="82">
        <v>361440</v>
      </c>
      <c r="C637" s="47" t="s">
        <v>641</v>
      </c>
      <c r="D637" s="79" t="s">
        <v>1117</v>
      </c>
      <c r="E637" s="15">
        <v>0</v>
      </c>
      <c r="F637" s="68">
        <v>0</v>
      </c>
      <c r="G637" s="2">
        <f t="shared" si="54"/>
        <v>0</v>
      </c>
      <c r="H637" s="3">
        <f t="shared" si="55"/>
        <v>2.5212562179090869</v>
      </c>
      <c r="I637" s="1">
        <f t="shared" si="56"/>
        <v>0</v>
      </c>
      <c r="J637" s="1">
        <f t="shared" si="57"/>
        <v>0</v>
      </c>
      <c r="K637" s="27">
        <f t="shared" si="58"/>
        <v>0.89167879898358815</v>
      </c>
      <c r="L637" s="6">
        <f t="shared" si="59"/>
        <v>0</v>
      </c>
    </row>
    <row r="638" spans="1:12" s="47" customFormat="1">
      <c r="A638" s="79" t="s">
        <v>597</v>
      </c>
      <c r="B638" s="82">
        <v>361442</v>
      </c>
      <c r="C638" s="47" t="s">
        <v>642</v>
      </c>
      <c r="D638" s="79" t="s">
        <v>1117</v>
      </c>
      <c r="E638" s="15">
        <v>0</v>
      </c>
      <c r="F638" s="68">
        <v>0</v>
      </c>
      <c r="G638" s="2">
        <f t="shared" si="54"/>
        <v>0</v>
      </c>
      <c r="H638" s="3">
        <f t="shared" si="55"/>
        <v>2.5212562179090869</v>
      </c>
      <c r="I638" s="1">
        <f t="shared" si="56"/>
        <v>0</v>
      </c>
      <c r="J638" s="1">
        <f t="shared" si="57"/>
        <v>0</v>
      </c>
      <c r="K638" s="27">
        <f t="shared" si="58"/>
        <v>0.89167879898358815</v>
      </c>
      <c r="L638" s="6">
        <f t="shared" si="59"/>
        <v>0</v>
      </c>
    </row>
    <row r="639" spans="1:12" s="47" customFormat="1">
      <c r="A639" s="79" t="s">
        <v>597</v>
      </c>
      <c r="B639" s="82">
        <v>361443</v>
      </c>
      <c r="C639" s="47" t="s">
        <v>643</v>
      </c>
      <c r="D639" s="79" t="s">
        <v>1117</v>
      </c>
      <c r="E639" s="15">
        <v>0</v>
      </c>
      <c r="F639" s="68">
        <v>0</v>
      </c>
      <c r="G639" s="2">
        <f t="shared" si="54"/>
        <v>0</v>
      </c>
      <c r="H639" s="3">
        <f t="shared" si="55"/>
        <v>2.5212562179090869</v>
      </c>
      <c r="I639" s="1">
        <f t="shared" si="56"/>
        <v>0</v>
      </c>
      <c r="J639" s="1">
        <f t="shared" si="57"/>
        <v>0</v>
      </c>
      <c r="K639" s="27">
        <f t="shared" si="58"/>
        <v>0.89167879898358815</v>
      </c>
      <c r="L639" s="6">
        <f t="shared" si="59"/>
        <v>0</v>
      </c>
    </row>
    <row r="640" spans="1:12" s="47" customFormat="1">
      <c r="A640" s="79" t="s">
        <v>597</v>
      </c>
      <c r="B640" s="82">
        <v>361448</v>
      </c>
      <c r="C640" s="47" t="s">
        <v>644</v>
      </c>
      <c r="D640" s="79" t="s">
        <v>1117</v>
      </c>
      <c r="E640" s="15">
        <v>0</v>
      </c>
      <c r="F640" s="68">
        <v>0</v>
      </c>
      <c r="G640" s="2">
        <f t="shared" si="54"/>
        <v>0</v>
      </c>
      <c r="H640" s="3">
        <f t="shared" si="55"/>
        <v>2.5212562179090869</v>
      </c>
      <c r="I640" s="1">
        <f t="shared" si="56"/>
        <v>0</v>
      </c>
      <c r="J640" s="1">
        <f t="shared" si="57"/>
        <v>0</v>
      </c>
      <c r="K640" s="27">
        <f t="shared" si="58"/>
        <v>0.89167879898358815</v>
      </c>
      <c r="L640" s="6">
        <f t="shared" si="59"/>
        <v>0</v>
      </c>
    </row>
    <row r="641" spans="1:12" s="47" customFormat="1">
      <c r="A641" s="79" t="s">
        <v>597</v>
      </c>
      <c r="B641" s="82">
        <v>361450</v>
      </c>
      <c r="C641" s="47" t="s">
        <v>645</v>
      </c>
      <c r="D641" s="79" t="s">
        <v>1117</v>
      </c>
      <c r="E641" s="15">
        <v>0</v>
      </c>
      <c r="F641" s="68">
        <v>0</v>
      </c>
      <c r="G641" s="2">
        <f t="shared" si="54"/>
        <v>0</v>
      </c>
      <c r="H641" s="3">
        <f t="shared" si="55"/>
        <v>2.5212562179090869</v>
      </c>
      <c r="I641" s="1">
        <f t="shared" si="56"/>
        <v>0</v>
      </c>
      <c r="J641" s="1">
        <f t="shared" si="57"/>
        <v>0</v>
      </c>
      <c r="K641" s="27">
        <f t="shared" si="58"/>
        <v>0.89167879898358815</v>
      </c>
      <c r="L641" s="6">
        <f t="shared" si="59"/>
        <v>0</v>
      </c>
    </row>
    <row r="642" spans="1:12" s="47" customFormat="1">
      <c r="A642" s="79" t="s">
        <v>597</v>
      </c>
      <c r="B642" s="81">
        <v>361451</v>
      </c>
      <c r="C642" s="47" t="s">
        <v>646</v>
      </c>
      <c r="D642" s="79" t="s">
        <v>1117</v>
      </c>
      <c r="E642" s="15">
        <v>0</v>
      </c>
      <c r="F642" s="68">
        <v>0</v>
      </c>
      <c r="G642" s="2">
        <f t="shared" si="54"/>
        <v>0</v>
      </c>
      <c r="H642" s="3">
        <f t="shared" si="55"/>
        <v>2.5212562179090869</v>
      </c>
      <c r="I642" s="1">
        <f t="shared" si="56"/>
        <v>0</v>
      </c>
      <c r="J642" s="1">
        <f t="shared" si="57"/>
        <v>0</v>
      </c>
      <c r="K642" s="27">
        <f t="shared" si="58"/>
        <v>0.89167879898358815</v>
      </c>
      <c r="L642" s="6">
        <f t="shared" si="59"/>
        <v>0</v>
      </c>
    </row>
    <row r="643" spans="1:12" s="47" customFormat="1">
      <c r="A643" s="79" t="s">
        <v>597</v>
      </c>
      <c r="B643" s="82">
        <v>361453</v>
      </c>
      <c r="C643" s="47" t="s">
        <v>647</v>
      </c>
      <c r="D643" s="79" t="s">
        <v>1117</v>
      </c>
      <c r="E643" s="15">
        <v>0</v>
      </c>
      <c r="F643" s="68">
        <v>0</v>
      </c>
      <c r="G643" s="2">
        <f t="shared" ref="G643:G706" si="60">IFERROR(E643/F643,0)</f>
        <v>0</v>
      </c>
      <c r="H643" s="3">
        <f t="shared" ref="H643:H706" si="61">$D$1108</f>
        <v>2.5212562179090869</v>
      </c>
      <c r="I643" s="1">
        <f t="shared" ref="I643:I706" si="62">MIN(E643,F643*H643)</f>
        <v>0</v>
      </c>
      <c r="J643" s="1">
        <f t="shared" ref="J643:J706" si="63">E643-I643</f>
        <v>0</v>
      </c>
      <c r="K643" s="27">
        <f t="shared" ref="K643:K706" si="64">$J$1106</f>
        <v>0.89167879898358815</v>
      </c>
      <c r="L643" s="6">
        <f t="shared" ref="L643:L706" si="65">K643*J643</f>
        <v>0</v>
      </c>
    </row>
    <row r="644" spans="1:12" s="47" customFormat="1">
      <c r="A644" s="79" t="s">
        <v>597</v>
      </c>
      <c r="B644" s="82">
        <v>361454</v>
      </c>
      <c r="C644" s="47" t="s">
        <v>648</v>
      </c>
      <c r="D644" s="79" t="s">
        <v>1117</v>
      </c>
      <c r="E644" s="15">
        <v>0</v>
      </c>
      <c r="F644" s="68">
        <v>0</v>
      </c>
      <c r="G644" s="2">
        <f t="shared" si="60"/>
        <v>0</v>
      </c>
      <c r="H644" s="3">
        <f t="shared" si="61"/>
        <v>2.5212562179090869</v>
      </c>
      <c r="I644" s="1">
        <f t="shared" si="62"/>
        <v>0</v>
      </c>
      <c r="J644" s="1">
        <f t="shared" si="63"/>
        <v>0</v>
      </c>
      <c r="K644" s="27">
        <f t="shared" si="64"/>
        <v>0.89167879898358815</v>
      </c>
      <c r="L644" s="6">
        <f t="shared" si="65"/>
        <v>0</v>
      </c>
    </row>
    <row r="645" spans="1:12" s="47" customFormat="1">
      <c r="A645" s="79" t="s">
        <v>597</v>
      </c>
      <c r="B645" s="82">
        <v>361472</v>
      </c>
      <c r="C645" s="47" t="s">
        <v>649</v>
      </c>
      <c r="D645" s="79" t="s">
        <v>1117</v>
      </c>
      <c r="E645" s="15">
        <v>0</v>
      </c>
      <c r="F645" s="68">
        <v>0</v>
      </c>
      <c r="G645" s="2">
        <f t="shared" si="60"/>
        <v>0</v>
      </c>
      <c r="H645" s="3">
        <f t="shared" si="61"/>
        <v>2.5212562179090869</v>
      </c>
      <c r="I645" s="1">
        <f t="shared" si="62"/>
        <v>0</v>
      </c>
      <c r="J645" s="1">
        <f t="shared" si="63"/>
        <v>0</v>
      </c>
      <c r="K645" s="27">
        <f t="shared" si="64"/>
        <v>0.89167879898358815</v>
      </c>
      <c r="L645" s="6">
        <f t="shared" si="65"/>
        <v>0</v>
      </c>
    </row>
    <row r="646" spans="1:12" s="47" customFormat="1">
      <c r="A646" s="79" t="s">
        <v>597</v>
      </c>
      <c r="B646" s="82">
        <v>361474</v>
      </c>
      <c r="C646" s="47" t="s">
        <v>650</v>
      </c>
      <c r="D646" s="79" t="s">
        <v>1117</v>
      </c>
      <c r="E646" s="15">
        <v>0</v>
      </c>
      <c r="F646" s="68">
        <v>0</v>
      </c>
      <c r="G646" s="2">
        <f t="shared" si="60"/>
        <v>0</v>
      </c>
      <c r="H646" s="3">
        <f t="shared" si="61"/>
        <v>2.5212562179090869</v>
      </c>
      <c r="I646" s="1">
        <f t="shared" si="62"/>
        <v>0</v>
      </c>
      <c r="J646" s="1">
        <f t="shared" si="63"/>
        <v>0</v>
      </c>
      <c r="K646" s="27">
        <f t="shared" si="64"/>
        <v>0.89167879898358815</v>
      </c>
      <c r="L646" s="6">
        <f t="shared" si="65"/>
        <v>0</v>
      </c>
    </row>
    <row r="647" spans="1:12" s="47" customFormat="1">
      <c r="A647" s="79" t="s">
        <v>597</v>
      </c>
      <c r="B647" s="81">
        <v>361475</v>
      </c>
      <c r="C647" s="47" t="s">
        <v>651</v>
      </c>
      <c r="D647" s="79" t="s">
        <v>1117</v>
      </c>
      <c r="E647" s="15">
        <v>0</v>
      </c>
      <c r="F647" s="68">
        <v>0</v>
      </c>
      <c r="G647" s="2">
        <f t="shared" si="60"/>
        <v>0</v>
      </c>
      <c r="H647" s="3">
        <f t="shared" si="61"/>
        <v>2.5212562179090869</v>
      </c>
      <c r="I647" s="1">
        <f t="shared" si="62"/>
        <v>0</v>
      </c>
      <c r="J647" s="1">
        <f t="shared" si="63"/>
        <v>0</v>
      </c>
      <c r="K647" s="27">
        <f t="shared" si="64"/>
        <v>0.89167879898358815</v>
      </c>
      <c r="L647" s="6">
        <f t="shared" si="65"/>
        <v>0</v>
      </c>
    </row>
    <row r="648" spans="1:12" s="47" customFormat="1">
      <c r="A648" s="79" t="s">
        <v>597</v>
      </c>
      <c r="B648" s="82">
        <v>361476</v>
      </c>
      <c r="C648" s="47" t="s">
        <v>652</v>
      </c>
      <c r="D648" s="79" t="s">
        <v>1117</v>
      </c>
      <c r="E648" s="15">
        <v>0</v>
      </c>
      <c r="F648" s="68">
        <v>0</v>
      </c>
      <c r="G648" s="2">
        <f t="shared" si="60"/>
        <v>0</v>
      </c>
      <c r="H648" s="3">
        <f t="shared" si="61"/>
        <v>2.5212562179090869</v>
      </c>
      <c r="I648" s="1">
        <f t="shared" si="62"/>
        <v>0</v>
      </c>
      <c r="J648" s="1">
        <f t="shared" si="63"/>
        <v>0</v>
      </c>
      <c r="K648" s="27">
        <f t="shared" si="64"/>
        <v>0.89167879898358815</v>
      </c>
      <c r="L648" s="6">
        <f t="shared" si="65"/>
        <v>0</v>
      </c>
    </row>
    <row r="649" spans="1:12" s="47" customFormat="1">
      <c r="A649" s="79" t="s">
        <v>597</v>
      </c>
      <c r="B649" s="81">
        <v>361479</v>
      </c>
      <c r="C649" s="47" t="s">
        <v>653</v>
      </c>
      <c r="D649" s="79" t="s">
        <v>1117</v>
      </c>
      <c r="E649" s="15">
        <v>0</v>
      </c>
      <c r="F649" s="68">
        <v>0</v>
      </c>
      <c r="G649" s="2">
        <f t="shared" si="60"/>
        <v>0</v>
      </c>
      <c r="H649" s="3">
        <f t="shared" si="61"/>
        <v>2.5212562179090869</v>
      </c>
      <c r="I649" s="1">
        <f t="shared" si="62"/>
        <v>0</v>
      </c>
      <c r="J649" s="1">
        <f t="shared" si="63"/>
        <v>0</v>
      </c>
      <c r="K649" s="27">
        <f t="shared" si="64"/>
        <v>0.89167879898358815</v>
      </c>
      <c r="L649" s="6">
        <f t="shared" si="65"/>
        <v>0</v>
      </c>
    </row>
    <row r="650" spans="1:12" s="47" customFormat="1">
      <c r="A650" s="79" t="s">
        <v>597</v>
      </c>
      <c r="B650" s="82">
        <v>361483</v>
      </c>
      <c r="C650" s="47" t="s">
        <v>654</v>
      </c>
      <c r="D650" s="79" t="s">
        <v>1117</v>
      </c>
      <c r="E650" s="15">
        <v>0</v>
      </c>
      <c r="F650" s="68">
        <v>0</v>
      </c>
      <c r="G650" s="2">
        <f t="shared" si="60"/>
        <v>0</v>
      </c>
      <c r="H650" s="3">
        <f t="shared" si="61"/>
        <v>2.5212562179090869</v>
      </c>
      <c r="I650" s="1">
        <f t="shared" si="62"/>
        <v>0</v>
      </c>
      <c r="J650" s="1">
        <f t="shared" si="63"/>
        <v>0</v>
      </c>
      <c r="K650" s="27">
        <f t="shared" si="64"/>
        <v>0.89167879898358815</v>
      </c>
      <c r="L650" s="6">
        <f t="shared" si="65"/>
        <v>0</v>
      </c>
    </row>
    <row r="651" spans="1:12" s="47" customFormat="1">
      <c r="A651" s="79" t="s">
        <v>597</v>
      </c>
      <c r="B651" s="81">
        <v>361485</v>
      </c>
      <c r="C651" s="47" t="s">
        <v>655</v>
      </c>
      <c r="D651" s="79" t="s">
        <v>1117</v>
      </c>
      <c r="E651" s="15">
        <v>0</v>
      </c>
      <c r="F651" s="68">
        <v>0</v>
      </c>
      <c r="G651" s="2">
        <f t="shared" si="60"/>
        <v>0</v>
      </c>
      <c r="H651" s="3">
        <f t="shared" si="61"/>
        <v>2.5212562179090869</v>
      </c>
      <c r="I651" s="1">
        <f t="shared" si="62"/>
        <v>0</v>
      </c>
      <c r="J651" s="1">
        <f t="shared" si="63"/>
        <v>0</v>
      </c>
      <c r="K651" s="27">
        <f t="shared" si="64"/>
        <v>0.89167879898358815</v>
      </c>
      <c r="L651" s="6">
        <f t="shared" si="65"/>
        <v>0</v>
      </c>
    </row>
    <row r="652" spans="1:12" s="47" customFormat="1">
      <c r="A652" s="79" t="s">
        <v>597</v>
      </c>
      <c r="B652" s="82">
        <v>361487</v>
      </c>
      <c r="C652" s="47" t="s">
        <v>656</v>
      </c>
      <c r="D652" s="79" t="s">
        <v>1117</v>
      </c>
      <c r="E652" s="15">
        <v>0</v>
      </c>
      <c r="F652" s="68">
        <v>0</v>
      </c>
      <c r="G652" s="2">
        <f t="shared" si="60"/>
        <v>0</v>
      </c>
      <c r="H652" s="3">
        <f t="shared" si="61"/>
        <v>2.5212562179090869</v>
      </c>
      <c r="I652" s="1">
        <f t="shared" si="62"/>
        <v>0</v>
      </c>
      <c r="J652" s="1">
        <f t="shared" si="63"/>
        <v>0</v>
      </c>
      <c r="K652" s="27">
        <f t="shared" si="64"/>
        <v>0.89167879898358815</v>
      </c>
      <c r="L652" s="6">
        <f t="shared" si="65"/>
        <v>0</v>
      </c>
    </row>
    <row r="653" spans="1:12" s="47" customFormat="1">
      <c r="A653" s="79" t="s">
        <v>597</v>
      </c>
      <c r="B653" s="82">
        <v>361491</v>
      </c>
      <c r="C653" s="47" t="s">
        <v>657</v>
      </c>
      <c r="D653" s="79" t="s">
        <v>1117</v>
      </c>
      <c r="E653" s="15">
        <v>0</v>
      </c>
      <c r="F653" s="68">
        <v>0</v>
      </c>
      <c r="G653" s="2">
        <f t="shared" si="60"/>
        <v>0</v>
      </c>
      <c r="H653" s="3">
        <f t="shared" si="61"/>
        <v>2.5212562179090869</v>
      </c>
      <c r="I653" s="1">
        <f t="shared" si="62"/>
        <v>0</v>
      </c>
      <c r="J653" s="1">
        <f t="shared" si="63"/>
        <v>0</v>
      </c>
      <c r="K653" s="27">
        <f t="shared" si="64"/>
        <v>0.89167879898358815</v>
      </c>
      <c r="L653" s="6">
        <f t="shared" si="65"/>
        <v>0</v>
      </c>
    </row>
    <row r="654" spans="1:12" s="47" customFormat="1">
      <c r="A654" s="79" t="s">
        <v>597</v>
      </c>
      <c r="B654" s="81">
        <v>361494</v>
      </c>
      <c r="C654" s="47" t="s">
        <v>658</v>
      </c>
      <c r="D654" s="79" t="s">
        <v>1117</v>
      </c>
      <c r="E654" s="15">
        <v>0</v>
      </c>
      <c r="F654" s="68">
        <v>0</v>
      </c>
      <c r="G654" s="2">
        <f t="shared" si="60"/>
        <v>0</v>
      </c>
      <c r="H654" s="3">
        <f t="shared" si="61"/>
        <v>2.5212562179090869</v>
      </c>
      <c r="I654" s="1">
        <f t="shared" si="62"/>
        <v>0</v>
      </c>
      <c r="J654" s="1">
        <f t="shared" si="63"/>
        <v>0</v>
      </c>
      <c r="K654" s="27">
        <f t="shared" si="64"/>
        <v>0.89167879898358815</v>
      </c>
      <c r="L654" s="6">
        <f t="shared" si="65"/>
        <v>0</v>
      </c>
    </row>
    <row r="655" spans="1:12" s="47" customFormat="1">
      <c r="A655" s="79" t="s">
        <v>597</v>
      </c>
      <c r="B655" s="82">
        <v>361495</v>
      </c>
      <c r="C655" s="47" t="s">
        <v>659</v>
      </c>
      <c r="D655" s="79" t="s">
        <v>1117</v>
      </c>
      <c r="E655" s="15">
        <v>0</v>
      </c>
      <c r="F655" s="68">
        <v>0</v>
      </c>
      <c r="G655" s="2">
        <f t="shared" si="60"/>
        <v>0</v>
      </c>
      <c r="H655" s="3">
        <f t="shared" si="61"/>
        <v>2.5212562179090869</v>
      </c>
      <c r="I655" s="1">
        <f t="shared" si="62"/>
        <v>0</v>
      </c>
      <c r="J655" s="1">
        <f t="shared" si="63"/>
        <v>0</v>
      </c>
      <c r="K655" s="27">
        <f t="shared" si="64"/>
        <v>0.89167879898358815</v>
      </c>
      <c r="L655" s="6">
        <f t="shared" si="65"/>
        <v>0</v>
      </c>
    </row>
    <row r="656" spans="1:12" s="47" customFormat="1">
      <c r="A656" s="79" t="s">
        <v>597</v>
      </c>
      <c r="B656" s="81">
        <v>361499</v>
      </c>
      <c r="C656" s="47" t="s">
        <v>660</v>
      </c>
      <c r="D656" s="79" t="s">
        <v>1117</v>
      </c>
      <c r="E656" s="15">
        <v>0</v>
      </c>
      <c r="F656" s="68">
        <v>0</v>
      </c>
      <c r="G656" s="2">
        <f t="shared" si="60"/>
        <v>0</v>
      </c>
      <c r="H656" s="3">
        <f t="shared" si="61"/>
        <v>2.5212562179090869</v>
      </c>
      <c r="I656" s="1">
        <f t="shared" si="62"/>
        <v>0</v>
      </c>
      <c r="J656" s="1">
        <f t="shared" si="63"/>
        <v>0</v>
      </c>
      <c r="K656" s="27">
        <f t="shared" si="64"/>
        <v>0.89167879898358815</v>
      </c>
      <c r="L656" s="6">
        <f t="shared" si="65"/>
        <v>0</v>
      </c>
    </row>
    <row r="657" spans="1:12" s="47" customFormat="1">
      <c r="A657" s="79" t="s">
        <v>597</v>
      </c>
      <c r="B657" s="82">
        <v>361500</v>
      </c>
      <c r="C657" s="47" t="s">
        <v>661</v>
      </c>
      <c r="D657" s="79" t="s">
        <v>1117</v>
      </c>
      <c r="E657" s="15">
        <v>0</v>
      </c>
      <c r="F657" s="68">
        <v>0</v>
      </c>
      <c r="G657" s="2">
        <f t="shared" si="60"/>
        <v>0</v>
      </c>
      <c r="H657" s="3">
        <f t="shared" si="61"/>
        <v>2.5212562179090869</v>
      </c>
      <c r="I657" s="1">
        <f t="shared" si="62"/>
        <v>0</v>
      </c>
      <c r="J657" s="1">
        <f t="shared" si="63"/>
        <v>0</v>
      </c>
      <c r="K657" s="27">
        <f t="shared" si="64"/>
        <v>0.89167879898358815</v>
      </c>
      <c r="L657" s="6">
        <f t="shared" si="65"/>
        <v>0</v>
      </c>
    </row>
    <row r="658" spans="1:12" s="47" customFormat="1">
      <c r="A658" s="79" t="s">
        <v>597</v>
      </c>
      <c r="B658" s="84">
        <v>361501</v>
      </c>
      <c r="C658" s="47" t="s">
        <v>662</v>
      </c>
      <c r="D658" s="79" t="s">
        <v>1117</v>
      </c>
      <c r="E658" s="15">
        <v>0</v>
      </c>
      <c r="F658" s="68">
        <v>0</v>
      </c>
      <c r="G658" s="2">
        <f t="shared" si="60"/>
        <v>0</v>
      </c>
      <c r="H658" s="3">
        <f t="shared" si="61"/>
        <v>2.5212562179090869</v>
      </c>
      <c r="I658" s="1">
        <f t="shared" si="62"/>
        <v>0</v>
      </c>
      <c r="J658" s="1">
        <f t="shared" si="63"/>
        <v>0</v>
      </c>
      <c r="K658" s="27">
        <f t="shared" si="64"/>
        <v>0.89167879898358815</v>
      </c>
      <c r="L658" s="6">
        <f t="shared" si="65"/>
        <v>0</v>
      </c>
    </row>
    <row r="659" spans="1:12" s="47" customFormat="1">
      <c r="A659" s="79" t="s">
        <v>597</v>
      </c>
      <c r="B659" s="80">
        <v>361502</v>
      </c>
      <c r="C659" s="47" t="s">
        <v>663</v>
      </c>
      <c r="D659" s="79" t="s">
        <v>1117</v>
      </c>
      <c r="E659" s="15">
        <v>0</v>
      </c>
      <c r="F659" s="68">
        <v>0</v>
      </c>
      <c r="G659" s="2">
        <f t="shared" si="60"/>
        <v>0</v>
      </c>
      <c r="H659" s="3">
        <f t="shared" si="61"/>
        <v>2.5212562179090869</v>
      </c>
      <c r="I659" s="1">
        <f t="shared" si="62"/>
        <v>0</v>
      </c>
      <c r="J659" s="1">
        <f t="shared" si="63"/>
        <v>0</v>
      </c>
      <c r="K659" s="27">
        <f t="shared" si="64"/>
        <v>0.89167879898358815</v>
      </c>
      <c r="L659" s="6">
        <f t="shared" si="65"/>
        <v>0</v>
      </c>
    </row>
    <row r="660" spans="1:12" s="47" customFormat="1">
      <c r="A660" s="79" t="s">
        <v>597</v>
      </c>
      <c r="B660" s="79">
        <v>361505</v>
      </c>
      <c r="C660" s="47" t="s">
        <v>664</v>
      </c>
      <c r="D660" s="79" t="s">
        <v>1117</v>
      </c>
      <c r="E660" s="15">
        <v>0</v>
      </c>
      <c r="F660" s="68">
        <v>0</v>
      </c>
      <c r="G660" s="2">
        <f t="shared" si="60"/>
        <v>0</v>
      </c>
      <c r="H660" s="3">
        <f t="shared" si="61"/>
        <v>2.5212562179090869</v>
      </c>
      <c r="I660" s="1">
        <f t="shared" si="62"/>
        <v>0</v>
      </c>
      <c r="J660" s="1">
        <f t="shared" si="63"/>
        <v>0</v>
      </c>
      <c r="K660" s="27">
        <f t="shared" si="64"/>
        <v>0.89167879898358815</v>
      </c>
      <c r="L660" s="6">
        <f t="shared" si="65"/>
        <v>0</v>
      </c>
    </row>
    <row r="661" spans="1:12" s="47" customFormat="1">
      <c r="A661" s="79" t="s">
        <v>597</v>
      </c>
      <c r="B661" s="79">
        <v>361507</v>
      </c>
      <c r="C661" s="47" t="s">
        <v>665</v>
      </c>
      <c r="D661" s="79" t="s">
        <v>1117</v>
      </c>
      <c r="E661" s="15">
        <v>0</v>
      </c>
      <c r="F661" s="68">
        <v>0</v>
      </c>
      <c r="G661" s="2">
        <f t="shared" si="60"/>
        <v>0</v>
      </c>
      <c r="H661" s="3">
        <f t="shared" si="61"/>
        <v>2.5212562179090869</v>
      </c>
      <c r="I661" s="1">
        <f t="shared" si="62"/>
        <v>0</v>
      </c>
      <c r="J661" s="1">
        <f t="shared" si="63"/>
        <v>0</v>
      </c>
      <c r="K661" s="27">
        <f t="shared" si="64"/>
        <v>0.89167879898358815</v>
      </c>
      <c r="L661" s="6">
        <f t="shared" si="65"/>
        <v>0</v>
      </c>
    </row>
    <row r="662" spans="1:12" s="47" customFormat="1">
      <c r="A662" s="79" t="s">
        <v>597</v>
      </c>
      <c r="B662" s="79">
        <v>361508</v>
      </c>
      <c r="C662" s="47" t="s">
        <v>666</v>
      </c>
      <c r="D662" s="79" t="s">
        <v>1117</v>
      </c>
      <c r="E662" s="15">
        <v>0</v>
      </c>
      <c r="F662" s="68">
        <v>0</v>
      </c>
      <c r="G662" s="2">
        <f t="shared" si="60"/>
        <v>0</v>
      </c>
      <c r="H662" s="3">
        <f t="shared" si="61"/>
        <v>2.5212562179090869</v>
      </c>
      <c r="I662" s="1">
        <f t="shared" si="62"/>
        <v>0</v>
      </c>
      <c r="J662" s="1">
        <f t="shared" si="63"/>
        <v>0</v>
      </c>
      <c r="K662" s="27">
        <f t="shared" si="64"/>
        <v>0.89167879898358815</v>
      </c>
      <c r="L662" s="6">
        <f t="shared" si="65"/>
        <v>0</v>
      </c>
    </row>
    <row r="663" spans="1:12" s="47" customFormat="1">
      <c r="A663" s="79" t="s">
        <v>597</v>
      </c>
      <c r="B663" s="84">
        <v>361510</v>
      </c>
      <c r="C663" s="47" t="s">
        <v>667</v>
      </c>
      <c r="D663" s="79" t="s">
        <v>1117</v>
      </c>
      <c r="E663" s="15">
        <v>0</v>
      </c>
      <c r="F663" s="68">
        <v>0</v>
      </c>
      <c r="G663" s="2">
        <f t="shared" si="60"/>
        <v>0</v>
      </c>
      <c r="H663" s="3">
        <f t="shared" si="61"/>
        <v>2.5212562179090869</v>
      </c>
      <c r="I663" s="1">
        <f t="shared" si="62"/>
        <v>0</v>
      </c>
      <c r="J663" s="1">
        <f t="shared" si="63"/>
        <v>0</v>
      </c>
      <c r="K663" s="27">
        <f t="shared" si="64"/>
        <v>0.89167879898358815</v>
      </c>
      <c r="L663" s="6">
        <f t="shared" si="65"/>
        <v>0</v>
      </c>
    </row>
    <row r="664" spans="1:12" s="47" customFormat="1">
      <c r="A664" s="79" t="s">
        <v>597</v>
      </c>
      <c r="B664" s="84">
        <v>361512</v>
      </c>
      <c r="C664" s="47" t="s">
        <v>668</v>
      </c>
      <c r="D664" s="79" t="s">
        <v>1117</v>
      </c>
      <c r="E664" s="15">
        <v>0</v>
      </c>
      <c r="F664" s="68">
        <v>0</v>
      </c>
      <c r="G664" s="2">
        <f t="shared" si="60"/>
        <v>0</v>
      </c>
      <c r="H664" s="3">
        <f t="shared" si="61"/>
        <v>2.5212562179090869</v>
      </c>
      <c r="I664" s="1">
        <f t="shared" si="62"/>
        <v>0</v>
      </c>
      <c r="J664" s="1">
        <f t="shared" si="63"/>
        <v>0</v>
      </c>
      <c r="K664" s="27">
        <f t="shared" si="64"/>
        <v>0.89167879898358815</v>
      </c>
      <c r="L664" s="6">
        <f t="shared" si="65"/>
        <v>0</v>
      </c>
    </row>
    <row r="665" spans="1:12" s="47" customFormat="1">
      <c r="A665" s="79" t="s">
        <v>597</v>
      </c>
      <c r="B665" s="79">
        <v>361515</v>
      </c>
      <c r="C665" s="47" t="s">
        <v>669</v>
      </c>
      <c r="D665" s="79" t="s">
        <v>1117</v>
      </c>
      <c r="E665" s="15">
        <v>0</v>
      </c>
      <c r="F665" s="68">
        <v>0</v>
      </c>
      <c r="G665" s="2">
        <f t="shared" si="60"/>
        <v>0</v>
      </c>
      <c r="H665" s="3">
        <f t="shared" si="61"/>
        <v>2.5212562179090869</v>
      </c>
      <c r="I665" s="1">
        <f t="shared" si="62"/>
        <v>0</v>
      </c>
      <c r="J665" s="1">
        <f t="shared" si="63"/>
        <v>0</v>
      </c>
      <c r="K665" s="27">
        <f t="shared" si="64"/>
        <v>0.89167879898358815</v>
      </c>
      <c r="L665" s="6">
        <f t="shared" si="65"/>
        <v>0</v>
      </c>
    </row>
    <row r="666" spans="1:12" s="47" customFormat="1">
      <c r="A666" s="79" t="s">
        <v>597</v>
      </c>
      <c r="B666" s="79">
        <v>361654</v>
      </c>
      <c r="C666" s="47" t="s">
        <v>670</v>
      </c>
      <c r="D666" s="79" t="s">
        <v>1117</v>
      </c>
      <c r="E666" s="15">
        <v>0</v>
      </c>
      <c r="F666" s="68">
        <v>0</v>
      </c>
      <c r="G666" s="2">
        <f t="shared" si="60"/>
        <v>0</v>
      </c>
      <c r="H666" s="3">
        <f t="shared" si="61"/>
        <v>2.5212562179090869</v>
      </c>
      <c r="I666" s="1">
        <f t="shared" si="62"/>
        <v>0</v>
      </c>
      <c r="J666" s="1">
        <f t="shared" si="63"/>
        <v>0</v>
      </c>
      <c r="K666" s="27">
        <f t="shared" si="64"/>
        <v>0.89167879898358815</v>
      </c>
      <c r="L666" s="6">
        <f t="shared" si="65"/>
        <v>0</v>
      </c>
    </row>
    <row r="667" spans="1:12" s="47" customFormat="1">
      <c r="A667" s="79" t="s">
        <v>671</v>
      </c>
      <c r="B667" s="84">
        <v>371516</v>
      </c>
      <c r="C667" s="47" t="s">
        <v>672</v>
      </c>
      <c r="D667" s="79" t="s">
        <v>1117</v>
      </c>
      <c r="E667" s="15">
        <v>0</v>
      </c>
      <c r="F667" s="68">
        <v>0</v>
      </c>
      <c r="G667" s="2">
        <f t="shared" si="60"/>
        <v>0</v>
      </c>
      <c r="H667" s="3">
        <f t="shared" si="61"/>
        <v>2.5212562179090869</v>
      </c>
      <c r="I667" s="1">
        <f t="shared" si="62"/>
        <v>0</v>
      </c>
      <c r="J667" s="1">
        <f t="shared" si="63"/>
        <v>0</v>
      </c>
      <c r="K667" s="27">
        <f t="shared" si="64"/>
        <v>0.89167879898358815</v>
      </c>
      <c r="L667" s="6">
        <f t="shared" si="65"/>
        <v>0</v>
      </c>
    </row>
    <row r="668" spans="1:12" s="47" customFormat="1">
      <c r="A668" s="79" t="s">
        <v>671</v>
      </c>
      <c r="B668" s="79">
        <v>371517</v>
      </c>
      <c r="C668" s="47" t="s">
        <v>673</v>
      </c>
      <c r="D668" s="79" t="s">
        <v>1117</v>
      </c>
      <c r="E668" s="15">
        <v>0</v>
      </c>
      <c r="F668" s="68">
        <v>0</v>
      </c>
      <c r="G668" s="2">
        <f t="shared" si="60"/>
        <v>0</v>
      </c>
      <c r="H668" s="3">
        <f t="shared" si="61"/>
        <v>2.5212562179090869</v>
      </c>
      <c r="I668" s="1">
        <f t="shared" si="62"/>
        <v>0</v>
      </c>
      <c r="J668" s="1">
        <f t="shared" si="63"/>
        <v>0</v>
      </c>
      <c r="K668" s="27">
        <f t="shared" si="64"/>
        <v>0.89167879898358815</v>
      </c>
      <c r="L668" s="6">
        <f t="shared" si="65"/>
        <v>0</v>
      </c>
    </row>
    <row r="669" spans="1:12" s="47" customFormat="1">
      <c r="A669" s="79" t="s">
        <v>671</v>
      </c>
      <c r="B669" s="79">
        <v>371518</v>
      </c>
      <c r="C669" s="47" t="s">
        <v>674</v>
      </c>
      <c r="D669" s="79" t="s">
        <v>1117</v>
      </c>
      <c r="E669" s="15">
        <v>0</v>
      </c>
      <c r="F669" s="68">
        <v>0</v>
      </c>
      <c r="G669" s="2">
        <f t="shared" si="60"/>
        <v>0</v>
      </c>
      <c r="H669" s="3">
        <f t="shared" si="61"/>
        <v>2.5212562179090869</v>
      </c>
      <c r="I669" s="1">
        <f t="shared" si="62"/>
        <v>0</v>
      </c>
      <c r="J669" s="1">
        <f t="shared" si="63"/>
        <v>0</v>
      </c>
      <c r="K669" s="27">
        <f t="shared" si="64"/>
        <v>0.89167879898358815</v>
      </c>
      <c r="L669" s="6">
        <f t="shared" si="65"/>
        <v>0</v>
      </c>
    </row>
    <row r="670" spans="1:12" s="47" customFormat="1">
      <c r="A670" s="79" t="s">
        <v>671</v>
      </c>
      <c r="B670" s="79">
        <v>371524</v>
      </c>
      <c r="C670" s="47" t="s">
        <v>675</v>
      </c>
      <c r="D670" s="79" t="s">
        <v>1117</v>
      </c>
      <c r="E670" s="15">
        <v>0</v>
      </c>
      <c r="F670" s="68">
        <v>0</v>
      </c>
      <c r="G670" s="2">
        <f t="shared" si="60"/>
        <v>0</v>
      </c>
      <c r="H670" s="3">
        <f t="shared" si="61"/>
        <v>2.5212562179090869</v>
      </c>
      <c r="I670" s="1">
        <f t="shared" si="62"/>
        <v>0</v>
      </c>
      <c r="J670" s="1">
        <f t="shared" si="63"/>
        <v>0</v>
      </c>
      <c r="K670" s="27">
        <f t="shared" si="64"/>
        <v>0.89167879898358815</v>
      </c>
      <c r="L670" s="6">
        <f t="shared" si="65"/>
        <v>0</v>
      </c>
    </row>
    <row r="671" spans="1:12" s="47" customFormat="1">
      <c r="A671" s="79" t="s">
        <v>671</v>
      </c>
      <c r="B671" s="84">
        <v>371525</v>
      </c>
      <c r="C671" s="47" t="s">
        <v>676</v>
      </c>
      <c r="D671" s="79" t="s">
        <v>1117</v>
      </c>
      <c r="E671" s="15">
        <v>0</v>
      </c>
      <c r="F671" s="68">
        <v>0</v>
      </c>
      <c r="G671" s="2">
        <f t="shared" si="60"/>
        <v>0</v>
      </c>
      <c r="H671" s="3">
        <f t="shared" si="61"/>
        <v>2.5212562179090869</v>
      </c>
      <c r="I671" s="1">
        <f t="shared" si="62"/>
        <v>0</v>
      </c>
      <c r="J671" s="1">
        <f t="shared" si="63"/>
        <v>0</v>
      </c>
      <c r="K671" s="27">
        <f t="shared" si="64"/>
        <v>0.89167879898358815</v>
      </c>
      <c r="L671" s="6">
        <f t="shared" si="65"/>
        <v>0</v>
      </c>
    </row>
    <row r="672" spans="1:12" s="47" customFormat="1">
      <c r="A672" s="79" t="s">
        <v>671</v>
      </c>
      <c r="B672" s="84">
        <v>371526</v>
      </c>
      <c r="C672" s="47" t="s">
        <v>677</v>
      </c>
      <c r="D672" s="79" t="s">
        <v>1117</v>
      </c>
      <c r="E672" s="15">
        <v>0</v>
      </c>
      <c r="F672" s="68">
        <v>0</v>
      </c>
      <c r="G672" s="2">
        <f t="shared" si="60"/>
        <v>0</v>
      </c>
      <c r="H672" s="3">
        <f t="shared" si="61"/>
        <v>2.5212562179090869</v>
      </c>
      <c r="I672" s="1">
        <f t="shared" si="62"/>
        <v>0</v>
      </c>
      <c r="J672" s="1">
        <f t="shared" si="63"/>
        <v>0</v>
      </c>
      <c r="K672" s="27">
        <f t="shared" si="64"/>
        <v>0.89167879898358815</v>
      </c>
      <c r="L672" s="6">
        <f t="shared" si="65"/>
        <v>0</v>
      </c>
    </row>
    <row r="673" spans="1:12" s="47" customFormat="1">
      <c r="A673" s="79" t="s">
        <v>671</v>
      </c>
      <c r="B673" s="79">
        <v>371530</v>
      </c>
      <c r="C673" s="47" t="s">
        <v>678</v>
      </c>
      <c r="D673" s="79" t="s">
        <v>1117</v>
      </c>
      <c r="E673" s="15">
        <v>0</v>
      </c>
      <c r="F673" s="68">
        <v>0</v>
      </c>
      <c r="G673" s="2">
        <f t="shared" si="60"/>
        <v>0</v>
      </c>
      <c r="H673" s="3">
        <f t="shared" si="61"/>
        <v>2.5212562179090869</v>
      </c>
      <c r="I673" s="1">
        <f t="shared" si="62"/>
        <v>0</v>
      </c>
      <c r="J673" s="1">
        <f t="shared" si="63"/>
        <v>0</v>
      </c>
      <c r="K673" s="27">
        <f t="shared" si="64"/>
        <v>0.89167879898358815</v>
      </c>
      <c r="L673" s="6">
        <f t="shared" si="65"/>
        <v>0</v>
      </c>
    </row>
    <row r="674" spans="1:12" s="47" customFormat="1">
      <c r="A674" s="79" t="s">
        <v>671</v>
      </c>
      <c r="B674" s="84">
        <v>371531</v>
      </c>
      <c r="C674" s="47" t="s">
        <v>679</v>
      </c>
      <c r="D674" s="79" t="s">
        <v>1117</v>
      </c>
      <c r="E674" s="15">
        <v>0</v>
      </c>
      <c r="F674" s="68">
        <v>0</v>
      </c>
      <c r="G674" s="2">
        <f t="shared" si="60"/>
        <v>0</v>
      </c>
      <c r="H674" s="3">
        <f t="shared" si="61"/>
        <v>2.5212562179090869</v>
      </c>
      <c r="I674" s="1">
        <f t="shared" si="62"/>
        <v>0</v>
      </c>
      <c r="J674" s="1">
        <f t="shared" si="63"/>
        <v>0</v>
      </c>
      <c r="K674" s="27">
        <f t="shared" si="64"/>
        <v>0.89167879898358815</v>
      </c>
      <c r="L674" s="6">
        <f t="shared" si="65"/>
        <v>0</v>
      </c>
    </row>
    <row r="675" spans="1:12" s="47" customFormat="1">
      <c r="A675" s="79" t="s">
        <v>671</v>
      </c>
      <c r="B675" s="79">
        <v>371532</v>
      </c>
      <c r="C675" s="47" t="s">
        <v>609</v>
      </c>
      <c r="D675" s="79" t="s">
        <v>1117</v>
      </c>
      <c r="E675" s="15">
        <v>0</v>
      </c>
      <c r="F675" s="68">
        <v>0</v>
      </c>
      <c r="G675" s="2">
        <f t="shared" si="60"/>
        <v>0</v>
      </c>
      <c r="H675" s="3">
        <f t="shared" si="61"/>
        <v>2.5212562179090869</v>
      </c>
      <c r="I675" s="1">
        <f t="shared" si="62"/>
        <v>0</v>
      </c>
      <c r="J675" s="1">
        <f t="shared" si="63"/>
        <v>0</v>
      </c>
      <c r="K675" s="27">
        <f t="shared" si="64"/>
        <v>0.89167879898358815</v>
      </c>
      <c r="L675" s="6">
        <f t="shared" si="65"/>
        <v>0</v>
      </c>
    </row>
    <row r="676" spans="1:12" s="47" customFormat="1">
      <c r="A676" s="79" t="s">
        <v>671</v>
      </c>
      <c r="B676" s="84">
        <v>371534</v>
      </c>
      <c r="C676" s="47" t="s">
        <v>680</v>
      </c>
      <c r="D676" s="79" t="s">
        <v>1117</v>
      </c>
      <c r="E676" s="15">
        <v>0</v>
      </c>
      <c r="F676" s="68">
        <v>0</v>
      </c>
      <c r="G676" s="2">
        <f t="shared" si="60"/>
        <v>0</v>
      </c>
      <c r="H676" s="3">
        <f t="shared" si="61"/>
        <v>2.5212562179090869</v>
      </c>
      <c r="I676" s="1">
        <f t="shared" si="62"/>
        <v>0</v>
      </c>
      <c r="J676" s="1">
        <f t="shared" si="63"/>
        <v>0</v>
      </c>
      <c r="K676" s="27">
        <f t="shared" si="64"/>
        <v>0.89167879898358815</v>
      </c>
      <c r="L676" s="6">
        <f t="shared" si="65"/>
        <v>0</v>
      </c>
    </row>
    <row r="677" spans="1:12" s="47" customFormat="1">
      <c r="A677" s="79" t="s">
        <v>671</v>
      </c>
      <c r="B677" s="79">
        <v>371536</v>
      </c>
      <c r="C677" s="47" t="s">
        <v>681</v>
      </c>
      <c r="D677" s="79" t="s">
        <v>1117</v>
      </c>
      <c r="E677" s="15">
        <v>0</v>
      </c>
      <c r="F677" s="68">
        <v>0</v>
      </c>
      <c r="G677" s="2">
        <f t="shared" si="60"/>
        <v>0</v>
      </c>
      <c r="H677" s="3">
        <f t="shared" si="61"/>
        <v>2.5212562179090869</v>
      </c>
      <c r="I677" s="1">
        <f t="shared" si="62"/>
        <v>0</v>
      </c>
      <c r="J677" s="1">
        <f t="shared" si="63"/>
        <v>0</v>
      </c>
      <c r="K677" s="27">
        <f t="shared" si="64"/>
        <v>0.89167879898358815</v>
      </c>
      <c r="L677" s="6">
        <f t="shared" si="65"/>
        <v>0</v>
      </c>
    </row>
    <row r="678" spans="1:12" s="47" customFormat="1">
      <c r="A678" s="79" t="s">
        <v>671</v>
      </c>
      <c r="B678" s="79">
        <v>371537</v>
      </c>
      <c r="C678" s="47" t="s">
        <v>682</v>
      </c>
      <c r="D678" s="79" t="s">
        <v>1117</v>
      </c>
      <c r="E678" s="15">
        <v>0</v>
      </c>
      <c r="F678" s="68">
        <v>0</v>
      </c>
      <c r="G678" s="2">
        <f t="shared" si="60"/>
        <v>0</v>
      </c>
      <c r="H678" s="3">
        <f t="shared" si="61"/>
        <v>2.5212562179090869</v>
      </c>
      <c r="I678" s="1">
        <f t="shared" si="62"/>
        <v>0</v>
      </c>
      <c r="J678" s="1">
        <f t="shared" si="63"/>
        <v>0</v>
      </c>
      <c r="K678" s="27">
        <f t="shared" si="64"/>
        <v>0.89167879898358815</v>
      </c>
      <c r="L678" s="6">
        <f t="shared" si="65"/>
        <v>0</v>
      </c>
    </row>
    <row r="679" spans="1:12" s="47" customFormat="1">
      <c r="A679" s="79" t="s">
        <v>671</v>
      </c>
      <c r="B679" s="84">
        <v>371540</v>
      </c>
      <c r="C679" s="47" t="s">
        <v>683</v>
      </c>
      <c r="D679" s="79" t="s">
        <v>1117</v>
      </c>
      <c r="E679" s="15">
        <v>0</v>
      </c>
      <c r="F679" s="68">
        <v>0</v>
      </c>
      <c r="G679" s="2">
        <f t="shared" si="60"/>
        <v>0</v>
      </c>
      <c r="H679" s="3">
        <f t="shared" si="61"/>
        <v>2.5212562179090869</v>
      </c>
      <c r="I679" s="1">
        <f t="shared" si="62"/>
        <v>0</v>
      </c>
      <c r="J679" s="1">
        <f t="shared" si="63"/>
        <v>0</v>
      </c>
      <c r="K679" s="27">
        <f t="shared" si="64"/>
        <v>0.89167879898358815</v>
      </c>
      <c r="L679" s="6">
        <f t="shared" si="65"/>
        <v>0</v>
      </c>
    </row>
    <row r="680" spans="1:12" s="47" customFormat="1">
      <c r="A680" s="79" t="s">
        <v>671</v>
      </c>
      <c r="B680" s="79">
        <v>371542</v>
      </c>
      <c r="C680" s="47" t="s">
        <v>684</v>
      </c>
      <c r="D680" s="79" t="s">
        <v>1117</v>
      </c>
      <c r="E680" s="15">
        <v>0</v>
      </c>
      <c r="F680" s="68">
        <v>0</v>
      </c>
      <c r="G680" s="2">
        <f t="shared" si="60"/>
        <v>0</v>
      </c>
      <c r="H680" s="3">
        <f t="shared" si="61"/>
        <v>2.5212562179090869</v>
      </c>
      <c r="I680" s="1">
        <f t="shared" si="62"/>
        <v>0</v>
      </c>
      <c r="J680" s="1">
        <f t="shared" si="63"/>
        <v>0</v>
      </c>
      <c r="K680" s="27">
        <f t="shared" si="64"/>
        <v>0.89167879898358815</v>
      </c>
      <c r="L680" s="6">
        <f t="shared" si="65"/>
        <v>0</v>
      </c>
    </row>
    <row r="681" spans="1:12" s="47" customFormat="1">
      <c r="A681" s="79" t="s">
        <v>671</v>
      </c>
      <c r="B681" s="84">
        <v>371553</v>
      </c>
      <c r="C681" s="47" t="s">
        <v>685</v>
      </c>
      <c r="D681" s="79" t="s">
        <v>1117</v>
      </c>
      <c r="E681" s="15">
        <v>0</v>
      </c>
      <c r="F681" s="68">
        <v>0</v>
      </c>
      <c r="G681" s="2">
        <f t="shared" si="60"/>
        <v>0</v>
      </c>
      <c r="H681" s="3">
        <f t="shared" si="61"/>
        <v>2.5212562179090869</v>
      </c>
      <c r="I681" s="1">
        <f t="shared" si="62"/>
        <v>0</v>
      </c>
      <c r="J681" s="1">
        <f t="shared" si="63"/>
        <v>0</v>
      </c>
      <c r="K681" s="27">
        <f t="shared" si="64"/>
        <v>0.89167879898358815</v>
      </c>
      <c r="L681" s="6">
        <f t="shared" si="65"/>
        <v>0</v>
      </c>
    </row>
    <row r="682" spans="1:12" s="47" customFormat="1">
      <c r="A682" s="79" t="s">
        <v>671</v>
      </c>
      <c r="B682" s="84">
        <v>371555</v>
      </c>
      <c r="C682" s="47" t="s">
        <v>686</v>
      </c>
      <c r="D682" s="79" t="s">
        <v>1117</v>
      </c>
      <c r="E682" s="15">
        <v>0</v>
      </c>
      <c r="F682" s="68">
        <v>0</v>
      </c>
      <c r="G682" s="2">
        <f t="shared" si="60"/>
        <v>0</v>
      </c>
      <c r="H682" s="3">
        <f t="shared" si="61"/>
        <v>2.5212562179090869</v>
      </c>
      <c r="I682" s="1">
        <f t="shared" si="62"/>
        <v>0</v>
      </c>
      <c r="J682" s="1">
        <f t="shared" si="63"/>
        <v>0</v>
      </c>
      <c r="K682" s="27">
        <f t="shared" si="64"/>
        <v>0.89167879898358815</v>
      </c>
      <c r="L682" s="6">
        <f t="shared" si="65"/>
        <v>0</v>
      </c>
    </row>
    <row r="683" spans="1:12" s="47" customFormat="1">
      <c r="A683" s="79" t="s">
        <v>671</v>
      </c>
      <c r="B683" s="84">
        <v>371556</v>
      </c>
      <c r="C683" s="47" t="s">
        <v>687</v>
      </c>
      <c r="D683" s="79" t="s">
        <v>1117</v>
      </c>
      <c r="E683" s="15">
        <v>0</v>
      </c>
      <c r="F683" s="68">
        <v>0</v>
      </c>
      <c r="G683" s="2">
        <f t="shared" si="60"/>
        <v>0</v>
      </c>
      <c r="H683" s="3">
        <f t="shared" si="61"/>
        <v>2.5212562179090869</v>
      </c>
      <c r="I683" s="1">
        <f t="shared" si="62"/>
        <v>0</v>
      </c>
      <c r="J683" s="1">
        <f t="shared" si="63"/>
        <v>0</v>
      </c>
      <c r="K683" s="27">
        <f t="shared" si="64"/>
        <v>0.89167879898358815</v>
      </c>
      <c r="L683" s="6">
        <f t="shared" si="65"/>
        <v>0</v>
      </c>
    </row>
    <row r="684" spans="1:12" s="47" customFormat="1">
      <c r="A684" s="79" t="s">
        <v>671</v>
      </c>
      <c r="B684" s="84">
        <v>371557</v>
      </c>
      <c r="C684" s="47" t="s">
        <v>688</v>
      </c>
      <c r="D684" s="79" t="s">
        <v>1117</v>
      </c>
      <c r="E684" s="15">
        <v>0</v>
      </c>
      <c r="F684" s="68">
        <v>0</v>
      </c>
      <c r="G684" s="2">
        <f t="shared" si="60"/>
        <v>0</v>
      </c>
      <c r="H684" s="3">
        <f t="shared" si="61"/>
        <v>2.5212562179090869</v>
      </c>
      <c r="I684" s="1">
        <f t="shared" si="62"/>
        <v>0</v>
      </c>
      <c r="J684" s="1">
        <f t="shared" si="63"/>
        <v>0</v>
      </c>
      <c r="K684" s="27">
        <f t="shared" si="64"/>
        <v>0.89167879898358815</v>
      </c>
      <c r="L684" s="6">
        <f t="shared" si="65"/>
        <v>0</v>
      </c>
    </row>
    <row r="685" spans="1:12" s="47" customFormat="1">
      <c r="A685" s="79" t="s">
        <v>671</v>
      </c>
      <c r="B685" s="84">
        <v>371558</v>
      </c>
      <c r="C685" s="47" t="s">
        <v>689</v>
      </c>
      <c r="D685" s="79" t="s">
        <v>1117</v>
      </c>
      <c r="E685" s="15">
        <v>0</v>
      </c>
      <c r="F685" s="68">
        <v>0</v>
      </c>
      <c r="G685" s="2">
        <f t="shared" si="60"/>
        <v>0</v>
      </c>
      <c r="H685" s="3">
        <f t="shared" si="61"/>
        <v>2.5212562179090869</v>
      </c>
      <c r="I685" s="1">
        <f t="shared" si="62"/>
        <v>0</v>
      </c>
      <c r="J685" s="1">
        <f t="shared" si="63"/>
        <v>0</v>
      </c>
      <c r="K685" s="27">
        <f t="shared" si="64"/>
        <v>0.89167879898358815</v>
      </c>
      <c r="L685" s="6">
        <f t="shared" si="65"/>
        <v>0</v>
      </c>
    </row>
    <row r="686" spans="1:12" s="47" customFormat="1">
      <c r="A686" s="79" t="s">
        <v>671</v>
      </c>
      <c r="B686" s="84">
        <v>371559</v>
      </c>
      <c r="C686" s="47" t="s">
        <v>690</v>
      </c>
      <c r="D686" s="79" t="s">
        <v>1117</v>
      </c>
      <c r="E686" s="15">
        <v>0</v>
      </c>
      <c r="F686" s="68">
        <v>0</v>
      </c>
      <c r="G686" s="2">
        <f t="shared" si="60"/>
        <v>0</v>
      </c>
      <c r="H686" s="3">
        <f t="shared" si="61"/>
        <v>2.5212562179090869</v>
      </c>
      <c r="I686" s="1">
        <f t="shared" si="62"/>
        <v>0</v>
      </c>
      <c r="J686" s="1">
        <f t="shared" si="63"/>
        <v>0</v>
      </c>
      <c r="K686" s="27">
        <f t="shared" si="64"/>
        <v>0.89167879898358815</v>
      </c>
      <c r="L686" s="6">
        <f t="shared" si="65"/>
        <v>0</v>
      </c>
    </row>
    <row r="687" spans="1:12" s="47" customFormat="1">
      <c r="A687" s="79" t="s">
        <v>671</v>
      </c>
      <c r="B687" s="84">
        <v>371561</v>
      </c>
      <c r="C687" s="47" t="s">
        <v>691</v>
      </c>
      <c r="D687" s="79" t="s">
        <v>1117</v>
      </c>
      <c r="E687" s="15">
        <v>0</v>
      </c>
      <c r="F687" s="68">
        <v>0</v>
      </c>
      <c r="G687" s="2">
        <f t="shared" si="60"/>
        <v>0</v>
      </c>
      <c r="H687" s="3">
        <f t="shared" si="61"/>
        <v>2.5212562179090869</v>
      </c>
      <c r="I687" s="1">
        <f t="shared" si="62"/>
        <v>0</v>
      </c>
      <c r="J687" s="1">
        <f t="shared" si="63"/>
        <v>0</v>
      </c>
      <c r="K687" s="27">
        <f t="shared" si="64"/>
        <v>0.89167879898358815</v>
      </c>
      <c r="L687" s="6">
        <f t="shared" si="65"/>
        <v>0</v>
      </c>
    </row>
    <row r="688" spans="1:12" s="47" customFormat="1">
      <c r="A688" s="79" t="s">
        <v>671</v>
      </c>
      <c r="B688" s="79">
        <v>371562</v>
      </c>
      <c r="C688" s="47" t="s">
        <v>692</v>
      </c>
      <c r="D688" s="79" t="s">
        <v>1117</v>
      </c>
      <c r="E688" s="15">
        <v>0</v>
      </c>
      <c r="F688" s="68">
        <v>0</v>
      </c>
      <c r="G688" s="2">
        <f t="shared" si="60"/>
        <v>0</v>
      </c>
      <c r="H688" s="3">
        <f t="shared" si="61"/>
        <v>2.5212562179090869</v>
      </c>
      <c r="I688" s="1">
        <f t="shared" si="62"/>
        <v>0</v>
      </c>
      <c r="J688" s="1">
        <f t="shared" si="63"/>
        <v>0</v>
      </c>
      <c r="K688" s="27">
        <f t="shared" si="64"/>
        <v>0.89167879898358815</v>
      </c>
      <c r="L688" s="6">
        <f t="shared" si="65"/>
        <v>0</v>
      </c>
    </row>
    <row r="689" spans="1:12" s="47" customFormat="1">
      <c r="A689" s="79" t="s">
        <v>671</v>
      </c>
      <c r="B689" s="79">
        <v>371563</v>
      </c>
      <c r="C689" s="47" t="s">
        <v>693</v>
      </c>
      <c r="D689" s="79" t="s">
        <v>1117</v>
      </c>
      <c r="E689" s="15">
        <v>0</v>
      </c>
      <c r="F689" s="68">
        <v>0</v>
      </c>
      <c r="G689" s="2">
        <f t="shared" si="60"/>
        <v>0</v>
      </c>
      <c r="H689" s="3">
        <f t="shared" si="61"/>
        <v>2.5212562179090869</v>
      </c>
      <c r="I689" s="1">
        <f t="shared" si="62"/>
        <v>0</v>
      </c>
      <c r="J689" s="1">
        <f t="shared" si="63"/>
        <v>0</v>
      </c>
      <c r="K689" s="27">
        <f t="shared" si="64"/>
        <v>0.89167879898358815</v>
      </c>
      <c r="L689" s="6">
        <f t="shared" si="65"/>
        <v>0</v>
      </c>
    </row>
    <row r="690" spans="1:12" s="47" customFormat="1">
      <c r="A690" s="79" t="s">
        <v>671</v>
      </c>
      <c r="B690" s="79">
        <v>371565</v>
      </c>
      <c r="C690" s="47" t="s">
        <v>694</v>
      </c>
      <c r="D690" s="79" t="s">
        <v>1117</v>
      </c>
      <c r="E690" s="15">
        <v>0</v>
      </c>
      <c r="F690" s="68">
        <v>0</v>
      </c>
      <c r="G690" s="2">
        <f t="shared" si="60"/>
        <v>0</v>
      </c>
      <c r="H690" s="3">
        <f t="shared" si="61"/>
        <v>2.5212562179090869</v>
      </c>
      <c r="I690" s="1">
        <f t="shared" si="62"/>
        <v>0</v>
      </c>
      <c r="J690" s="1">
        <f t="shared" si="63"/>
        <v>0</v>
      </c>
      <c r="K690" s="27">
        <f t="shared" si="64"/>
        <v>0.89167879898358815</v>
      </c>
      <c r="L690" s="6">
        <f t="shared" si="65"/>
        <v>0</v>
      </c>
    </row>
    <row r="691" spans="1:12" s="47" customFormat="1">
      <c r="A691" s="79" t="s">
        <v>671</v>
      </c>
      <c r="B691" s="84">
        <v>371567</v>
      </c>
      <c r="C691" s="47" t="s">
        <v>695</v>
      </c>
      <c r="D691" s="79" t="s">
        <v>1117</v>
      </c>
      <c r="E691" s="15">
        <v>0</v>
      </c>
      <c r="F691" s="68">
        <v>0</v>
      </c>
      <c r="G691" s="2">
        <f t="shared" si="60"/>
        <v>0</v>
      </c>
      <c r="H691" s="3">
        <f t="shared" si="61"/>
        <v>2.5212562179090869</v>
      </c>
      <c r="I691" s="1">
        <f t="shared" si="62"/>
        <v>0</v>
      </c>
      <c r="J691" s="1">
        <f t="shared" si="63"/>
        <v>0</v>
      </c>
      <c r="K691" s="27">
        <f t="shared" si="64"/>
        <v>0.89167879898358815</v>
      </c>
      <c r="L691" s="6">
        <f t="shared" si="65"/>
        <v>0</v>
      </c>
    </row>
    <row r="692" spans="1:12" s="47" customFormat="1">
      <c r="A692" s="79" t="s">
        <v>671</v>
      </c>
      <c r="B692" s="79">
        <v>371574</v>
      </c>
      <c r="C692" s="47" t="s">
        <v>696</v>
      </c>
      <c r="D692" s="79" t="s">
        <v>1117</v>
      </c>
      <c r="E692" s="15">
        <v>0</v>
      </c>
      <c r="F692" s="68">
        <v>0</v>
      </c>
      <c r="G692" s="2">
        <f t="shared" si="60"/>
        <v>0</v>
      </c>
      <c r="H692" s="3">
        <f t="shared" si="61"/>
        <v>2.5212562179090869</v>
      </c>
      <c r="I692" s="1">
        <f t="shared" si="62"/>
        <v>0</v>
      </c>
      <c r="J692" s="1">
        <f t="shared" si="63"/>
        <v>0</v>
      </c>
      <c r="K692" s="27">
        <f t="shared" si="64"/>
        <v>0.89167879898358815</v>
      </c>
      <c r="L692" s="6">
        <f t="shared" si="65"/>
        <v>0</v>
      </c>
    </row>
    <row r="693" spans="1:12" s="47" customFormat="1">
      <c r="A693" s="79" t="s">
        <v>671</v>
      </c>
      <c r="B693" s="84">
        <v>371576</v>
      </c>
      <c r="C693" s="47" t="s">
        <v>697</v>
      </c>
      <c r="D693" s="79" t="s">
        <v>1117</v>
      </c>
      <c r="E693" s="15">
        <v>0</v>
      </c>
      <c r="F693" s="68">
        <v>0</v>
      </c>
      <c r="G693" s="2">
        <f t="shared" si="60"/>
        <v>0</v>
      </c>
      <c r="H693" s="3">
        <f t="shared" si="61"/>
        <v>2.5212562179090869</v>
      </c>
      <c r="I693" s="1">
        <f t="shared" si="62"/>
        <v>0</v>
      </c>
      <c r="J693" s="1">
        <f t="shared" si="63"/>
        <v>0</v>
      </c>
      <c r="K693" s="27">
        <f t="shared" si="64"/>
        <v>0.89167879898358815</v>
      </c>
      <c r="L693" s="6">
        <f t="shared" si="65"/>
        <v>0</v>
      </c>
    </row>
    <row r="694" spans="1:12" s="47" customFormat="1">
      <c r="A694" s="79" t="s">
        <v>671</v>
      </c>
      <c r="B694" s="79">
        <v>371577</v>
      </c>
      <c r="C694" s="47" t="s">
        <v>698</v>
      </c>
      <c r="D694" s="79" t="s">
        <v>1117</v>
      </c>
      <c r="E694" s="15">
        <v>0</v>
      </c>
      <c r="F694" s="68">
        <v>0</v>
      </c>
      <c r="G694" s="2">
        <f t="shared" si="60"/>
        <v>0</v>
      </c>
      <c r="H694" s="3">
        <f t="shared" si="61"/>
        <v>2.5212562179090869</v>
      </c>
      <c r="I694" s="1">
        <f t="shared" si="62"/>
        <v>0</v>
      </c>
      <c r="J694" s="1">
        <f t="shared" si="63"/>
        <v>0</v>
      </c>
      <c r="K694" s="27">
        <f t="shared" si="64"/>
        <v>0.89167879898358815</v>
      </c>
      <c r="L694" s="6">
        <f t="shared" si="65"/>
        <v>0</v>
      </c>
    </row>
    <row r="695" spans="1:12" s="47" customFormat="1">
      <c r="A695" s="79" t="s">
        <v>671</v>
      </c>
      <c r="B695" s="79">
        <v>371581</v>
      </c>
      <c r="C695" s="47" t="s">
        <v>699</v>
      </c>
      <c r="D695" s="79" t="s">
        <v>1117</v>
      </c>
      <c r="E695" s="15">
        <v>0</v>
      </c>
      <c r="F695" s="68">
        <v>0</v>
      </c>
      <c r="G695" s="2">
        <f t="shared" si="60"/>
        <v>0</v>
      </c>
      <c r="H695" s="3">
        <f t="shared" si="61"/>
        <v>2.5212562179090869</v>
      </c>
      <c r="I695" s="1">
        <f t="shared" si="62"/>
        <v>0</v>
      </c>
      <c r="J695" s="1">
        <f t="shared" si="63"/>
        <v>0</v>
      </c>
      <c r="K695" s="27">
        <f t="shared" si="64"/>
        <v>0.89167879898358815</v>
      </c>
      <c r="L695" s="6">
        <f t="shared" si="65"/>
        <v>0</v>
      </c>
    </row>
    <row r="696" spans="1:12" s="47" customFormat="1">
      <c r="A696" s="79" t="s">
        <v>671</v>
      </c>
      <c r="B696" s="84">
        <v>371582</v>
      </c>
      <c r="C696" s="47" t="s">
        <v>700</v>
      </c>
      <c r="D696" s="79" t="s">
        <v>1117</v>
      </c>
      <c r="E696" s="15">
        <v>0</v>
      </c>
      <c r="F696" s="68">
        <v>0</v>
      </c>
      <c r="G696" s="2">
        <f t="shared" si="60"/>
        <v>0</v>
      </c>
      <c r="H696" s="3">
        <f t="shared" si="61"/>
        <v>2.5212562179090869</v>
      </c>
      <c r="I696" s="1">
        <f t="shared" si="62"/>
        <v>0</v>
      </c>
      <c r="J696" s="1">
        <f t="shared" si="63"/>
        <v>0</v>
      </c>
      <c r="K696" s="27">
        <f t="shared" si="64"/>
        <v>0.89167879898358815</v>
      </c>
      <c r="L696" s="6">
        <f t="shared" si="65"/>
        <v>0</v>
      </c>
    </row>
    <row r="697" spans="1:12" s="47" customFormat="1">
      <c r="A697" s="79" t="s">
        <v>671</v>
      </c>
      <c r="B697" s="79">
        <v>371586</v>
      </c>
      <c r="C697" s="47" t="s">
        <v>701</v>
      </c>
      <c r="D697" s="79" t="s">
        <v>1117</v>
      </c>
      <c r="E697" s="15">
        <v>0</v>
      </c>
      <c r="F697" s="68">
        <v>0</v>
      </c>
      <c r="G697" s="2">
        <f t="shared" si="60"/>
        <v>0</v>
      </c>
      <c r="H697" s="3">
        <f t="shared" si="61"/>
        <v>2.5212562179090869</v>
      </c>
      <c r="I697" s="1">
        <f t="shared" si="62"/>
        <v>0</v>
      </c>
      <c r="J697" s="1">
        <f t="shared" si="63"/>
        <v>0</v>
      </c>
      <c r="K697" s="27">
        <f t="shared" si="64"/>
        <v>0.89167879898358815</v>
      </c>
      <c r="L697" s="6">
        <f t="shared" si="65"/>
        <v>0</v>
      </c>
    </row>
    <row r="698" spans="1:12" s="47" customFormat="1">
      <c r="A698" s="79" t="s">
        <v>671</v>
      </c>
      <c r="B698" s="84">
        <v>371590</v>
      </c>
      <c r="C698" s="47" t="s">
        <v>702</v>
      </c>
      <c r="D698" s="79" t="s">
        <v>1117</v>
      </c>
      <c r="E698" s="15">
        <v>0</v>
      </c>
      <c r="F698" s="68">
        <v>0</v>
      </c>
      <c r="G698" s="2">
        <f t="shared" si="60"/>
        <v>0</v>
      </c>
      <c r="H698" s="3">
        <f t="shared" si="61"/>
        <v>2.5212562179090869</v>
      </c>
      <c r="I698" s="1">
        <f t="shared" si="62"/>
        <v>0</v>
      </c>
      <c r="J698" s="1">
        <f t="shared" si="63"/>
        <v>0</v>
      </c>
      <c r="K698" s="27">
        <f t="shared" si="64"/>
        <v>0.89167879898358815</v>
      </c>
      <c r="L698" s="6">
        <f t="shared" si="65"/>
        <v>0</v>
      </c>
    </row>
    <row r="699" spans="1:12" s="47" customFormat="1">
      <c r="A699" s="79" t="s">
        <v>671</v>
      </c>
      <c r="B699" s="84">
        <v>371591</v>
      </c>
      <c r="C699" s="47" t="s">
        <v>703</v>
      </c>
      <c r="D699" s="79" t="s">
        <v>1117</v>
      </c>
      <c r="E699" s="15">
        <v>0</v>
      </c>
      <c r="F699" s="68">
        <v>0</v>
      </c>
      <c r="G699" s="2">
        <f t="shared" si="60"/>
        <v>0</v>
      </c>
      <c r="H699" s="3">
        <f t="shared" si="61"/>
        <v>2.5212562179090869</v>
      </c>
      <c r="I699" s="1">
        <f t="shared" si="62"/>
        <v>0</v>
      </c>
      <c r="J699" s="1">
        <f t="shared" si="63"/>
        <v>0</v>
      </c>
      <c r="K699" s="27">
        <f t="shared" si="64"/>
        <v>0.89167879898358815</v>
      </c>
      <c r="L699" s="6">
        <f t="shared" si="65"/>
        <v>0</v>
      </c>
    </row>
    <row r="700" spans="1:12" s="47" customFormat="1">
      <c r="A700" s="79" t="s">
        <v>671</v>
      </c>
      <c r="B700" s="84">
        <v>371592</v>
      </c>
      <c r="C700" s="47" t="s">
        <v>704</v>
      </c>
      <c r="D700" s="79" t="s">
        <v>1117</v>
      </c>
      <c r="E700" s="15">
        <v>0</v>
      </c>
      <c r="F700" s="68">
        <v>0</v>
      </c>
      <c r="G700" s="2">
        <f t="shared" si="60"/>
        <v>0</v>
      </c>
      <c r="H700" s="3">
        <f t="shared" si="61"/>
        <v>2.5212562179090869</v>
      </c>
      <c r="I700" s="1">
        <f t="shared" si="62"/>
        <v>0</v>
      </c>
      <c r="J700" s="1">
        <f t="shared" si="63"/>
        <v>0</v>
      </c>
      <c r="K700" s="27">
        <f t="shared" si="64"/>
        <v>0.89167879898358815</v>
      </c>
      <c r="L700" s="6">
        <f t="shared" si="65"/>
        <v>0</v>
      </c>
    </row>
    <row r="701" spans="1:12" s="47" customFormat="1">
      <c r="A701" s="79" t="s">
        <v>671</v>
      </c>
      <c r="B701" s="84">
        <v>371597</v>
      </c>
      <c r="C701" s="47" t="s">
        <v>705</v>
      </c>
      <c r="D701" s="79" t="s">
        <v>1117</v>
      </c>
      <c r="E701" s="15">
        <v>0</v>
      </c>
      <c r="F701" s="68">
        <v>0</v>
      </c>
      <c r="G701" s="2">
        <f t="shared" si="60"/>
        <v>0</v>
      </c>
      <c r="H701" s="3">
        <f t="shared" si="61"/>
        <v>2.5212562179090869</v>
      </c>
      <c r="I701" s="1">
        <f t="shared" si="62"/>
        <v>0</v>
      </c>
      <c r="J701" s="1">
        <f t="shared" si="63"/>
        <v>0</v>
      </c>
      <c r="K701" s="27">
        <f t="shared" si="64"/>
        <v>0.89167879898358815</v>
      </c>
      <c r="L701" s="6">
        <f t="shared" si="65"/>
        <v>0</v>
      </c>
    </row>
    <row r="702" spans="1:12" s="47" customFormat="1">
      <c r="A702" s="79" t="s">
        <v>671</v>
      </c>
      <c r="B702" s="84">
        <v>372455</v>
      </c>
      <c r="C702" s="47" t="s">
        <v>706</v>
      </c>
      <c r="D702" s="79" t="s">
        <v>1117</v>
      </c>
      <c r="E702" s="15">
        <v>0</v>
      </c>
      <c r="F702" s="68">
        <v>0</v>
      </c>
      <c r="G702" s="2">
        <f t="shared" si="60"/>
        <v>0</v>
      </c>
      <c r="H702" s="3">
        <f t="shared" si="61"/>
        <v>2.5212562179090869</v>
      </c>
      <c r="I702" s="1">
        <f t="shared" si="62"/>
        <v>0</v>
      </c>
      <c r="J702" s="1">
        <f t="shared" si="63"/>
        <v>0</v>
      </c>
      <c r="K702" s="27">
        <f t="shared" si="64"/>
        <v>0.89167879898358815</v>
      </c>
      <c r="L702" s="6">
        <f t="shared" si="65"/>
        <v>0</v>
      </c>
    </row>
    <row r="703" spans="1:12" s="47" customFormat="1">
      <c r="A703" s="79" t="s">
        <v>707</v>
      </c>
      <c r="B703" s="84">
        <v>381447</v>
      </c>
      <c r="C703" s="47" t="s">
        <v>708</v>
      </c>
      <c r="D703" s="79" t="s">
        <v>1117</v>
      </c>
      <c r="E703" s="15">
        <v>0</v>
      </c>
      <c r="F703" s="68">
        <v>0</v>
      </c>
      <c r="G703" s="2">
        <f t="shared" si="60"/>
        <v>0</v>
      </c>
      <c r="H703" s="3">
        <f t="shared" si="61"/>
        <v>2.5212562179090869</v>
      </c>
      <c r="I703" s="1">
        <f t="shared" si="62"/>
        <v>0</v>
      </c>
      <c r="J703" s="1">
        <f t="shared" si="63"/>
        <v>0</v>
      </c>
      <c r="K703" s="27">
        <f t="shared" si="64"/>
        <v>0.89167879898358815</v>
      </c>
      <c r="L703" s="6">
        <f t="shared" si="65"/>
        <v>0</v>
      </c>
    </row>
    <row r="704" spans="1:12" s="47" customFormat="1">
      <c r="A704" s="79" t="s">
        <v>707</v>
      </c>
      <c r="B704" s="84">
        <v>381509</v>
      </c>
      <c r="C704" s="47" t="s">
        <v>668</v>
      </c>
      <c r="D704" s="79" t="s">
        <v>1117</v>
      </c>
      <c r="E704" s="15">
        <v>0</v>
      </c>
      <c r="F704" s="68">
        <v>0</v>
      </c>
      <c r="G704" s="2">
        <f t="shared" si="60"/>
        <v>0</v>
      </c>
      <c r="H704" s="3">
        <f t="shared" si="61"/>
        <v>2.5212562179090869</v>
      </c>
      <c r="I704" s="1">
        <f t="shared" si="62"/>
        <v>0</v>
      </c>
      <c r="J704" s="1">
        <f t="shared" si="63"/>
        <v>0</v>
      </c>
      <c r="K704" s="27">
        <f t="shared" si="64"/>
        <v>0.89167879898358815</v>
      </c>
      <c r="L704" s="6">
        <f t="shared" si="65"/>
        <v>0</v>
      </c>
    </row>
    <row r="705" spans="1:12" s="47" customFormat="1">
      <c r="A705" s="79" t="s">
        <v>707</v>
      </c>
      <c r="B705" s="79">
        <v>381601</v>
      </c>
      <c r="C705" s="47" t="s">
        <v>709</v>
      </c>
      <c r="D705" s="79" t="s">
        <v>1117</v>
      </c>
      <c r="E705" s="15">
        <v>0</v>
      </c>
      <c r="F705" s="68">
        <v>0</v>
      </c>
      <c r="G705" s="2">
        <f t="shared" si="60"/>
        <v>0</v>
      </c>
      <c r="H705" s="3">
        <f t="shared" si="61"/>
        <v>2.5212562179090869</v>
      </c>
      <c r="I705" s="1">
        <f t="shared" si="62"/>
        <v>0</v>
      </c>
      <c r="J705" s="1">
        <f t="shared" si="63"/>
        <v>0</v>
      </c>
      <c r="K705" s="27">
        <f t="shared" si="64"/>
        <v>0.89167879898358815</v>
      </c>
      <c r="L705" s="6">
        <f t="shared" si="65"/>
        <v>0</v>
      </c>
    </row>
    <row r="706" spans="1:12" s="47" customFormat="1">
      <c r="A706" s="79" t="s">
        <v>707</v>
      </c>
      <c r="B706" s="84">
        <v>381604</v>
      </c>
      <c r="C706" s="47" t="s">
        <v>710</v>
      </c>
      <c r="D706" s="79" t="s">
        <v>1117</v>
      </c>
      <c r="E706" s="15">
        <v>0</v>
      </c>
      <c r="F706" s="68">
        <v>0</v>
      </c>
      <c r="G706" s="2">
        <f t="shared" si="60"/>
        <v>0</v>
      </c>
      <c r="H706" s="3">
        <f t="shared" si="61"/>
        <v>2.5212562179090869</v>
      </c>
      <c r="I706" s="1">
        <f t="shared" si="62"/>
        <v>0</v>
      </c>
      <c r="J706" s="1">
        <f t="shared" si="63"/>
        <v>0</v>
      </c>
      <c r="K706" s="27">
        <f t="shared" si="64"/>
        <v>0.89167879898358815</v>
      </c>
      <c r="L706" s="6">
        <f t="shared" si="65"/>
        <v>0</v>
      </c>
    </row>
    <row r="707" spans="1:12" s="47" customFormat="1">
      <c r="A707" s="79" t="s">
        <v>707</v>
      </c>
      <c r="B707" s="84">
        <v>381607</v>
      </c>
      <c r="C707" s="47" t="s">
        <v>711</v>
      </c>
      <c r="D707" s="79" t="s">
        <v>1117</v>
      </c>
      <c r="E707" s="15">
        <v>0</v>
      </c>
      <c r="F707" s="68">
        <v>0</v>
      </c>
      <c r="G707" s="2">
        <f t="shared" ref="G707:G770" si="66">IFERROR(E707/F707,0)</f>
        <v>0</v>
      </c>
      <c r="H707" s="3">
        <f t="shared" ref="H707:H770" si="67">$D$1108</f>
        <v>2.5212562179090869</v>
      </c>
      <c r="I707" s="1">
        <f t="shared" ref="I707:I770" si="68">MIN(E707,F707*H707)</f>
        <v>0</v>
      </c>
      <c r="J707" s="1">
        <f t="shared" ref="J707:J770" si="69">E707-I707</f>
        <v>0</v>
      </c>
      <c r="K707" s="27">
        <f t="shared" ref="K707:K770" si="70">$J$1106</f>
        <v>0.89167879898358815</v>
      </c>
      <c r="L707" s="6">
        <f t="shared" ref="L707:L770" si="71">K707*J707</f>
        <v>0</v>
      </c>
    </row>
    <row r="708" spans="1:12" s="47" customFormat="1">
      <c r="A708" s="79" t="s">
        <v>707</v>
      </c>
      <c r="B708" s="84">
        <v>381610</v>
      </c>
      <c r="C708" s="47" t="s">
        <v>712</v>
      </c>
      <c r="D708" s="79" t="s">
        <v>1117</v>
      </c>
      <c r="E708" s="15">
        <v>0</v>
      </c>
      <c r="F708" s="68">
        <v>0</v>
      </c>
      <c r="G708" s="2">
        <f t="shared" si="66"/>
        <v>0</v>
      </c>
      <c r="H708" s="3">
        <f t="shared" si="67"/>
        <v>2.5212562179090869</v>
      </c>
      <c r="I708" s="1">
        <f t="shared" si="68"/>
        <v>0</v>
      </c>
      <c r="J708" s="1">
        <f t="shared" si="69"/>
        <v>0</v>
      </c>
      <c r="K708" s="27">
        <f t="shared" si="70"/>
        <v>0.89167879898358815</v>
      </c>
      <c r="L708" s="6">
        <f t="shared" si="71"/>
        <v>0</v>
      </c>
    </row>
    <row r="709" spans="1:12" s="47" customFormat="1">
      <c r="A709" s="79" t="s">
        <v>707</v>
      </c>
      <c r="B709" s="85">
        <v>381611</v>
      </c>
      <c r="C709" s="47" t="s">
        <v>713</v>
      </c>
      <c r="D709" s="79" t="s">
        <v>1117</v>
      </c>
      <c r="E709" s="15">
        <v>0</v>
      </c>
      <c r="F709" s="68">
        <v>2132</v>
      </c>
      <c r="G709" s="2">
        <f t="shared" si="66"/>
        <v>0</v>
      </c>
      <c r="H709" s="3">
        <f t="shared" si="67"/>
        <v>2.5212562179090869</v>
      </c>
      <c r="I709" s="1">
        <f t="shared" si="68"/>
        <v>0</v>
      </c>
      <c r="J709" s="1">
        <f t="shared" si="69"/>
        <v>0</v>
      </c>
      <c r="K709" s="27">
        <f t="shared" si="70"/>
        <v>0.89167879898358815</v>
      </c>
      <c r="L709" s="6">
        <f t="shared" si="71"/>
        <v>0</v>
      </c>
    </row>
    <row r="710" spans="1:12" s="47" customFormat="1">
      <c r="A710" s="79" t="s">
        <v>707</v>
      </c>
      <c r="B710" s="84">
        <v>381614</v>
      </c>
      <c r="C710" s="47" t="s">
        <v>714</v>
      </c>
      <c r="D710" s="79" t="s">
        <v>1117</v>
      </c>
      <c r="E710" s="15">
        <v>0</v>
      </c>
      <c r="F710" s="68">
        <v>0</v>
      </c>
      <c r="G710" s="2">
        <f t="shared" si="66"/>
        <v>0</v>
      </c>
      <c r="H710" s="3">
        <f t="shared" si="67"/>
        <v>2.5212562179090869</v>
      </c>
      <c r="I710" s="1">
        <f t="shared" si="68"/>
        <v>0</v>
      </c>
      <c r="J710" s="1">
        <f t="shared" si="69"/>
        <v>0</v>
      </c>
      <c r="K710" s="27">
        <f t="shared" si="70"/>
        <v>0.89167879898358815</v>
      </c>
      <c r="L710" s="6">
        <f t="shared" si="71"/>
        <v>0</v>
      </c>
    </row>
    <row r="711" spans="1:12" s="47" customFormat="1">
      <c r="A711" s="79" t="s">
        <v>707</v>
      </c>
      <c r="B711" s="84">
        <v>381615</v>
      </c>
      <c r="C711" s="47" t="s">
        <v>715</v>
      </c>
      <c r="D711" s="79" t="s">
        <v>1117</v>
      </c>
      <c r="E711" s="15">
        <v>0</v>
      </c>
      <c r="F711" s="68">
        <v>0</v>
      </c>
      <c r="G711" s="2">
        <f t="shared" si="66"/>
        <v>0</v>
      </c>
      <c r="H711" s="3">
        <f t="shared" si="67"/>
        <v>2.5212562179090869</v>
      </c>
      <c r="I711" s="1">
        <f t="shared" si="68"/>
        <v>0</v>
      </c>
      <c r="J711" s="1">
        <f t="shared" si="69"/>
        <v>0</v>
      </c>
      <c r="K711" s="27">
        <f t="shared" si="70"/>
        <v>0.89167879898358815</v>
      </c>
      <c r="L711" s="6">
        <f t="shared" si="71"/>
        <v>0</v>
      </c>
    </row>
    <row r="712" spans="1:12" s="47" customFormat="1">
      <c r="A712" s="79" t="s">
        <v>707</v>
      </c>
      <c r="B712" s="79">
        <v>381616</v>
      </c>
      <c r="C712" s="47" t="s">
        <v>716</v>
      </c>
      <c r="D712" s="79" t="s">
        <v>1117</v>
      </c>
      <c r="E712" s="15">
        <v>0</v>
      </c>
      <c r="F712" s="68">
        <v>0</v>
      </c>
      <c r="G712" s="2">
        <f t="shared" si="66"/>
        <v>0</v>
      </c>
      <c r="H712" s="3">
        <f t="shared" si="67"/>
        <v>2.5212562179090869</v>
      </c>
      <c r="I712" s="1">
        <f t="shared" si="68"/>
        <v>0</v>
      </c>
      <c r="J712" s="1">
        <f t="shared" si="69"/>
        <v>0</v>
      </c>
      <c r="K712" s="27">
        <f t="shared" si="70"/>
        <v>0.89167879898358815</v>
      </c>
      <c r="L712" s="6">
        <f t="shared" si="71"/>
        <v>0</v>
      </c>
    </row>
    <row r="713" spans="1:12" s="47" customFormat="1">
      <c r="A713" s="79" t="s">
        <v>707</v>
      </c>
      <c r="B713" s="84">
        <v>381617</v>
      </c>
      <c r="C713" s="47" t="s">
        <v>717</v>
      </c>
      <c r="D713" s="79" t="s">
        <v>1117</v>
      </c>
      <c r="E713" s="15">
        <v>0</v>
      </c>
      <c r="F713" s="68">
        <v>0</v>
      </c>
      <c r="G713" s="2">
        <f t="shared" si="66"/>
        <v>0</v>
      </c>
      <c r="H713" s="3">
        <f t="shared" si="67"/>
        <v>2.5212562179090869</v>
      </c>
      <c r="I713" s="1">
        <f t="shared" si="68"/>
        <v>0</v>
      </c>
      <c r="J713" s="1">
        <f t="shared" si="69"/>
        <v>0</v>
      </c>
      <c r="K713" s="27">
        <f t="shared" si="70"/>
        <v>0.89167879898358815</v>
      </c>
      <c r="L713" s="6">
        <f t="shared" si="71"/>
        <v>0</v>
      </c>
    </row>
    <row r="714" spans="1:12" s="47" customFormat="1">
      <c r="A714" s="79" t="s">
        <v>707</v>
      </c>
      <c r="B714" s="84">
        <v>381622</v>
      </c>
      <c r="C714" s="47" t="s">
        <v>718</v>
      </c>
      <c r="D714" s="79" t="s">
        <v>1117</v>
      </c>
      <c r="E714" s="15">
        <v>0</v>
      </c>
      <c r="F714" s="68">
        <v>0</v>
      </c>
      <c r="G714" s="2">
        <f t="shared" si="66"/>
        <v>0</v>
      </c>
      <c r="H714" s="3">
        <f t="shared" si="67"/>
        <v>2.5212562179090869</v>
      </c>
      <c r="I714" s="1">
        <f t="shared" si="68"/>
        <v>0</v>
      </c>
      <c r="J714" s="1">
        <f t="shared" si="69"/>
        <v>0</v>
      </c>
      <c r="K714" s="27">
        <f t="shared" si="70"/>
        <v>0.89167879898358815</v>
      </c>
      <c r="L714" s="6">
        <f t="shared" si="71"/>
        <v>0</v>
      </c>
    </row>
    <row r="715" spans="1:12" s="47" customFormat="1">
      <c r="A715" s="79" t="s">
        <v>707</v>
      </c>
      <c r="B715" s="85">
        <v>381625</v>
      </c>
      <c r="C715" s="47" t="s">
        <v>719</v>
      </c>
      <c r="D715" s="79" t="s">
        <v>1117</v>
      </c>
      <c r="E715" s="15">
        <v>0</v>
      </c>
      <c r="F715" s="68">
        <v>168</v>
      </c>
      <c r="G715" s="2">
        <f t="shared" si="66"/>
        <v>0</v>
      </c>
      <c r="H715" s="3">
        <f t="shared" si="67"/>
        <v>2.5212562179090869</v>
      </c>
      <c r="I715" s="1">
        <f t="shared" si="68"/>
        <v>0</v>
      </c>
      <c r="J715" s="1">
        <f t="shared" si="69"/>
        <v>0</v>
      </c>
      <c r="K715" s="27">
        <f t="shared" si="70"/>
        <v>0.89167879898358815</v>
      </c>
      <c r="L715" s="6">
        <f t="shared" si="71"/>
        <v>0</v>
      </c>
    </row>
    <row r="716" spans="1:12" s="47" customFormat="1">
      <c r="A716" s="79" t="s">
        <v>707</v>
      </c>
      <c r="B716" s="84">
        <v>381630</v>
      </c>
      <c r="C716" s="47" t="s">
        <v>720</v>
      </c>
      <c r="D716" s="79" t="s">
        <v>1117</v>
      </c>
      <c r="E716" s="15">
        <v>0</v>
      </c>
      <c r="F716" s="68">
        <v>0</v>
      </c>
      <c r="G716" s="2">
        <f t="shared" si="66"/>
        <v>0</v>
      </c>
      <c r="H716" s="3">
        <f t="shared" si="67"/>
        <v>2.5212562179090869</v>
      </c>
      <c r="I716" s="1">
        <f t="shared" si="68"/>
        <v>0</v>
      </c>
      <c r="J716" s="1">
        <f t="shared" si="69"/>
        <v>0</v>
      </c>
      <c r="K716" s="27">
        <f t="shared" si="70"/>
        <v>0.89167879898358815</v>
      </c>
      <c r="L716" s="6">
        <f t="shared" si="71"/>
        <v>0</v>
      </c>
    </row>
    <row r="717" spans="1:12" s="47" customFormat="1">
      <c r="A717" s="79" t="s">
        <v>707</v>
      </c>
      <c r="B717" s="84">
        <v>381631</v>
      </c>
      <c r="C717" s="47" t="s">
        <v>721</v>
      </c>
      <c r="D717" s="79" t="s">
        <v>1117</v>
      </c>
      <c r="E717" s="15">
        <v>0</v>
      </c>
      <c r="F717" s="68">
        <v>0</v>
      </c>
      <c r="G717" s="2">
        <f t="shared" si="66"/>
        <v>0</v>
      </c>
      <c r="H717" s="3">
        <f t="shared" si="67"/>
        <v>2.5212562179090869</v>
      </c>
      <c r="I717" s="1">
        <f t="shared" si="68"/>
        <v>0</v>
      </c>
      <c r="J717" s="1">
        <f t="shared" si="69"/>
        <v>0</v>
      </c>
      <c r="K717" s="27">
        <f t="shared" si="70"/>
        <v>0.89167879898358815</v>
      </c>
      <c r="L717" s="6">
        <f t="shared" si="71"/>
        <v>0</v>
      </c>
    </row>
    <row r="718" spans="1:12" s="47" customFormat="1">
      <c r="A718" s="79" t="s">
        <v>707</v>
      </c>
      <c r="B718" s="85">
        <v>381632</v>
      </c>
      <c r="C718" s="47" t="s">
        <v>722</v>
      </c>
      <c r="D718" s="79" t="s">
        <v>1117</v>
      </c>
      <c r="E718" s="15">
        <v>279258</v>
      </c>
      <c r="F718" s="68">
        <v>3017</v>
      </c>
      <c r="G718" s="2">
        <f t="shared" si="66"/>
        <v>92.561484918793496</v>
      </c>
      <c r="H718" s="3">
        <f t="shared" si="67"/>
        <v>2.5212562179090869</v>
      </c>
      <c r="I718" s="1">
        <f t="shared" si="68"/>
        <v>7606.6300094317157</v>
      </c>
      <c r="J718" s="1">
        <f t="shared" si="69"/>
        <v>271651.36999056826</v>
      </c>
      <c r="K718" s="27">
        <f t="shared" si="70"/>
        <v>0.89167879898358815</v>
      </c>
      <c r="L718" s="6">
        <f t="shared" si="71"/>
        <v>242225.76733543625</v>
      </c>
    </row>
    <row r="719" spans="1:12" s="47" customFormat="1">
      <c r="A719" s="79" t="s">
        <v>707</v>
      </c>
      <c r="B719" s="84">
        <v>381636</v>
      </c>
      <c r="C719" s="47" t="s">
        <v>723</v>
      </c>
      <c r="D719" s="79" t="s">
        <v>1117</v>
      </c>
      <c r="E719" s="15">
        <v>0</v>
      </c>
      <c r="F719" s="68">
        <v>0</v>
      </c>
      <c r="G719" s="2">
        <f t="shared" si="66"/>
        <v>0</v>
      </c>
      <c r="H719" s="3">
        <f t="shared" si="67"/>
        <v>2.5212562179090869</v>
      </c>
      <c r="I719" s="1">
        <f t="shared" si="68"/>
        <v>0</v>
      </c>
      <c r="J719" s="1">
        <f t="shared" si="69"/>
        <v>0</v>
      </c>
      <c r="K719" s="27">
        <f t="shared" si="70"/>
        <v>0.89167879898358815</v>
      </c>
      <c r="L719" s="6">
        <f t="shared" si="71"/>
        <v>0</v>
      </c>
    </row>
    <row r="720" spans="1:12" s="47" customFormat="1">
      <c r="A720" s="79" t="s">
        <v>707</v>
      </c>
      <c r="B720" s="84">
        <v>381637</v>
      </c>
      <c r="C720" s="47" t="s">
        <v>724</v>
      </c>
      <c r="D720" s="79" t="s">
        <v>1117</v>
      </c>
      <c r="E720" s="15">
        <v>0</v>
      </c>
      <c r="F720" s="68">
        <v>0</v>
      </c>
      <c r="G720" s="2">
        <f t="shared" si="66"/>
        <v>0</v>
      </c>
      <c r="H720" s="3">
        <f t="shared" si="67"/>
        <v>2.5212562179090869</v>
      </c>
      <c r="I720" s="1">
        <f t="shared" si="68"/>
        <v>0</v>
      </c>
      <c r="J720" s="1">
        <f t="shared" si="69"/>
        <v>0</v>
      </c>
      <c r="K720" s="27">
        <f t="shared" si="70"/>
        <v>0.89167879898358815</v>
      </c>
      <c r="L720" s="6">
        <f t="shared" si="71"/>
        <v>0</v>
      </c>
    </row>
    <row r="721" spans="1:12" s="47" customFormat="1">
      <c r="A721" s="79" t="s">
        <v>707</v>
      </c>
      <c r="B721" s="84">
        <v>381638</v>
      </c>
      <c r="C721" s="47" t="s">
        <v>725</v>
      </c>
      <c r="D721" s="79" t="s">
        <v>1117</v>
      </c>
      <c r="E721" s="15">
        <v>0</v>
      </c>
      <c r="F721" s="68">
        <v>0</v>
      </c>
      <c r="G721" s="2">
        <f t="shared" si="66"/>
        <v>0</v>
      </c>
      <c r="H721" s="3">
        <f t="shared" si="67"/>
        <v>2.5212562179090869</v>
      </c>
      <c r="I721" s="1">
        <f t="shared" si="68"/>
        <v>0</v>
      </c>
      <c r="J721" s="1">
        <f t="shared" si="69"/>
        <v>0</v>
      </c>
      <c r="K721" s="27">
        <f t="shared" si="70"/>
        <v>0.89167879898358815</v>
      </c>
      <c r="L721" s="6">
        <f t="shared" si="71"/>
        <v>0</v>
      </c>
    </row>
    <row r="722" spans="1:12" s="47" customFormat="1">
      <c r="A722" s="79" t="s">
        <v>707</v>
      </c>
      <c r="B722" s="84">
        <v>382247</v>
      </c>
      <c r="C722" s="47" t="s">
        <v>726</v>
      </c>
      <c r="D722" s="79" t="s">
        <v>1117</v>
      </c>
      <c r="E722" s="15">
        <v>0</v>
      </c>
      <c r="F722" s="68">
        <v>0</v>
      </c>
      <c r="G722" s="2">
        <f t="shared" si="66"/>
        <v>0</v>
      </c>
      <c r="H722" s="3">
        <f t="shared" si="67"/>
        <v>2.5212562179090869</v>
      </c>
      <c r="I722" s="1">
        <f t="shared" si="68"/>
        <v>0</v>
      </c>
      <c r="J722" s="1">
        <f t="shared" si="69"/>
        <v>0</v>
      </c>
      <c r="K722" s="27">
        <f t="shared" si="70"/>
        <v>0.89167879898358815</v>
      </c>
      <c r="L722" s="6">
        <f t="shared" si="71"/>
        <v>0</v>
      </c>
    </row>
    <row r="723" spans="1:12" s="47" customFormat="1">
      <c r="A723" s="79" t="s">
        <v>707</v>
      </c>
      <c r="B723" s="85">
        <v>383303</v>
      </c>
      <c r="C723" s="47" t="s">
        <v>727</v>
      </c>
      <c r="D723" s="79" t="s">
        <v>1117</v>
      </c>
      <c r="E723" s="15">
        <v>7449</v>
      </c>
      <c r="F723" s="68">
        <v>507</v>
      </c>
      <c r="G723" s="2">
        <f t="shared" si="66"/>
        <v>14.692307692307692</v>
      </c>
      <c r="H723" s="3">
        <f t="shared" si="67"/>
        <v>2.5212562179090869</v>
      </c>
      <c r="I723" s="1">
        <f t="shared" si="68"/>
        <v>1278.276902479907</v>
      </c>
      <c r="J723" s="1">
        <f t="shared" si="69"/>
        <v>6170.7230975200928</v>
      </c>
      <c r="K723" s="27">
        <f t="shared" si="70"/>
        <v>0.89167879898358815</v>
      </c>
      <c r="L723" s="6">
        <f t="shared" si="71"/>
        <v>5502.3029604570029</v>
      </c>
    </row>
    <row r="724" spans="1:12" s="47" customFormat="1">
      <c r="A724" s="79" t="s">
        <v>728</v>
      </c>
      <c r="B724" s="85">
        <v>391405</v>
      </c>
      <c r="C724" s="47" t="s">
        <v>729</v>
      </c>
      <c r="D724" s="79" t="s">
        <v>1117</v>
      </c>
      <c r="E724" s="15">
        <v>0</v>
      </c>
      <c r="F724" s="68">
        <v>500</v>
      </c>
      <c r="G724" s="2">
        <f t="shared" si="66"/>
        <v>0</v>
      </c>
      <c r="H724" s="3">
        <f t="shared" si="67"/>
        <v>2.5212562179090869</v>
      </c>
      <c r="I724" s="1">
        <f t="shared" si="68"/>
        <v>0</v>
      </c>
      <c r="J724" s="1">
        <f t="shared" si="69"/>
        <v>0</v>
      </c>
      <c r="K724" s="27">
        <f t="shared" si="70"/>
        <v>0.89167879898358815</v>
      </c>
      <c r="L724" s="6">
        <f t="shared" si="71"/>
        <v>0</v>
      </c>
    </row>
    <row r="725" spans="1:12" s="47" customFormat="1">
      <c r="A725" s="79" t="s">
        <v>728</v>
      </c>
      <c r="B725" s="84">
        <v>391640</v>
      </c>
      <c r="C725" s="47" t="s">
        <v>730</v>
      </c>
      <c r="D725" s="79" t="s">
        <v>1117</v>
      </c>
      <c r="E725" s="15">
        <v>0</v>
      </c>
      <c r="F725" s="68">
        <v>0</v>
      </c>
      <c r="G725" s="2">
        <f t="shared" si="66"/>
        <v>0</v>
      </c>
      <c r="H725" s="3">
        <f t="shared" si="67"/>
        <v>2.5212562179090869</v>
      </c>
      <c r="I725" s="1">
        <f t="shared" si="68"/>
        <v>0</v>
      </c>
      <c r="J725" s="1">
        <f t="shared" si="69"/>
        <v>0</v>
      </c>
      <c r="K725" s="27">
        <f t="shared" si="70"/>
        <v>0.89167879898358815</v>
      </c>
      <c r="L725" s="6">
        <f t="shared" si="71"/>
        <v>0</v>
      </c>
    </row>
    <row r="726" spans="1:12" s="47" customFormat="1">
      <c r="A726" s="79" t="s">
        <v>728</v>
      </c>
      <c r="B726" s="84">
        <v>391642</v>
      </c>
      <c r="C726" s="47" t="s">
        <v>731</v>
      </c>
      <c r="D726" s="79" t="s">
        <v>1117</v>
      </c>
      <c r="E726" s="15">
        <v>0</v>
      </c>
      <c r="F726" s="68">
        <v>0</v>
      </c>
      <c r="G726" s="2">
        <f t="shared" si="66"/>
        <v>0</v>
      </c>
      <c r="H726" s="3">
        <f t="shared" si="67"/>
        <v>2.5212562179090869</v>
      </c>
      <c r="I726" s="1">
        <f t="shared" si="68"/>
        <v>0</v>
      </c>
      <c r="J726" s="1">
        <f t="shared" si="69"/>
        <v>0</v>
      </c>
      <c r="K726" s="27">
        <f t="shared" si="70"/>
        <v>0.89167879898358815</v>
      </c>
      <c r="L726" s="6">
        <f t="shared" si="71"/>
        <v>0</v>
      </c>
    </row>
    <row r="727" spans="1:12" s="47" customFormat="1">
      <c r="A727" s="79" t="s">
        <v>728</v>
      </c>
      <c r="B727" s="84">
        <v>391647</v>
      </c>
      <c r="C727" s="47" t="s">
        <v>732</v>
      </c>
      <c r="D727" s="79" t="s">
        <v>1117</v>
      </c>
      <c r="E727" s="15">
        <v>0</v>
      </c>
      <c r="F727" s="68">
        <v>0</v>
      </c>
      <c r="G727" s="2">
        <f t="shared" si="66"/>
        <v>0</v>
      </c>
      <c r="H727" s="3">
        <f t="shared" si="67"/>
        <v>2.5212562179090869</v>
      </c>
      <c r="I727" s="1">
        <f t="shared" si="68"/>
        <v>0</v>
      </c>
      <c r="J727" s="1">
        <f t="shared" si="69"/>
        <v>0</v>
      </c>
      <c r="K727" s="27">
        <f t="shared" si="70"/>
        <v>0.89167879898358815</v>
      </c>
      <c r="L727" s="6">
        <f t="shared" si="71"/>
        <v>0</v>
      </c>
    </row>
    <row r="728" spans="1:12" s="47" customFormat="1">
      <c r="A728" s="79" t="s">
        <v>728</v>
      </c>
      <c r="B728" s="84">
        <v>391649</v>
      </c>
      <c r="C728" s="47" t="s">
        <v>733</v>
      </c>
      <c r="D728" s="79" t="s">
        <v>1117</v>
      </c>
      <c r="E728" s="15">
        <v>0</v>
      </c>
      <c r="F728" s="68">
        <v>0</v>
      </c>
      <c r="G728" s="2">
        <f t="shared" si="66"/>
        <v>0</v>
      </c>
      <c r="H728" s="3">
        <f t="shared" si="67"/>
        <v>2.5212562179090869</v>
      </c>
      <c r="I728" s="1">
        <f t="shared" si="68"/>
        <v>0</v>
      </c>
      <c r="J728" s="1">
        <f t="shared" si="69"/>
        <v>0</v>
      </c>
      <c r="K728" s="27">
        <f t="shared" si="70"/>
        <v>0.89167879898358815</v>
      </c>
      <c r="L728" s="6">
        <f t="shared" si="71"/>
        <v>0</v>
      </c>
    </row>
    <row r="729" spans="1:12" s="47" customFormat="1">
      <c r="A729" s="79" t="s">
        <v>728</v>
      </c>
      <c r="B729" s="84">
        <v>391650</v>
      </c>
      <c r="C729" s="47" t="s">
        <v>734</v>
      </c>
      <c r="D729" s="79" t="s">
        <v>1117</v>
      </c>
      <c r="E729" s="15">
        <v>0</v>
      </c>
      <c r="F729" s="68">
        <v>0</v>
      </c>
      <c r="G729" s="2">
        <f t="shared" si="66"/>
        <v>0</v>
      </c>
      <c r="H729" s="3">
        <f t="shared" si="67"/>
        <v>2.5212562179090869</v>
      </c>
      <c r="I729" s="1">
        <f t="shared" si="68"/>
        <v>0</v>
      </c>
      <c r="J729" s="1">
        <f t="shared" si="69"/>
        <v>0</v>
      </c>
      <c r="K729" s="27">
        <f t="shared" si="70"/>
        <v>0.89167879898358815</v>
      </c>
      <c r="L729" s="6">
        <f t="shared" si="71"/>
        <v>0</v>
      </c>
    </row>
    <row r="730" spans="1:12" s="47" customFormat="1">
      <c r="A730" s="79" t="s">
        <v>728</v>
      </c>
      <c r="B730" s="79">
        <v>391652</v>
      </c>
      <c r="C730" s="47" t="s">
        <v>735</v>
      </c>
      <c r="D730" s="79" t="s">
        <v>1117</v>
      </c>
      <c r="E730" s="15">
        <v>0</v>
      </c>
      <c r="F730" s="68">
        <v>0</v>
      </c>
      <c r="G730" s="2">
        <f t="shared" si="66"/>
        <v>0</v>
      </c>
      <c r="H730" s="3">
        <f t="shared" si="67"/>
        <v>2.5212562179090869</v>
      </c>
      <c r="I730" s="1">
        <f t="shared" si="68"/>
        <v>0</v>
      </c>
      <c r="J730" s="1">
        <f t="shared" si="69"/>
        <v>0</v>
      </c>
      <c r="K730" s="27">
        <f t="shared" si="70"/>
        <v>0.89167879898358815</v>
      </c>
      <c r="L730" s="6">
        <f t="shared" si="71"/>
        <v>0</v>
      </c>
    </row>
    <row r="731" spans="1:12" s="47" customFormat="1">
      <c r="A731" s="79" t="s">
        <v>728</v>
      </c>
      <c r="B731" s="84">
        <v>391653</v>
      </c>
      <c r="C731" s="47" t="s">
        <v>736</v>
      </c>
      <c r="D731" s="79" t="s">
        <v>1117</v>
      </c>
      <c r="E731" s="15">
        <v>0</v>
      </c>
      <c r="F731" s="68">
        <v>0</v>
      </c>
      <c r="G731" s="2">
        <f t="shared" si="66"/>
        <v>0</v>
      </c>
      <c r="H731" s="3">
        <f t="shared" si="67"/>
        <v>2.5212562179090869</v>
      </c>
      <c r="I731" s="1">
        <f t="shared" si="68"/>
        <v>0</v>
      </c>
      <c r="J731" s="1">
        <f t="shared" si="69"/>
        <v>0</v>
      </c>
      <c r="K731" s="27">
        <f t="shared" si="70"/>
        <v>0.89167879898358815</v>
      </c>
      <c r="L731" s="6">
        <f t="shared" si="71"/>
        <v>0</v>
      </c>
    </row>
    <row r="732" spans="1:12" s="47" customFormat="1">
      <c r="A732" s="79" t="s">
        <v>728</v>
      </c>
      <c r="B732" s="84">
        <v>391654</v>
      </c>
      <c r="C732" s="47" t="s">
        <v>670</v>
      </c>
      <c r="D732" s="79" t="s">
        <v>1117</v>
      </c>
      <c r="E732" s="15">
        <v>0</v>
      </c>
      <c r="F732" s="68">
        <v>0</v>
      </c>
      <c r="G732" s="2">
        <f t="shared" si="66"/>
        <v>0</v>
      </c>
      <c r="H732" s="3">
        <f t="shared" si="67"/>
        <v>2.5212562179090869</v>
      </c>
      <c r="I732" s="1">
        <f t="shared" si="68"/>
        <v>0</v>
      </c>
      <c r="J732" s="1">
        <f t="shared" si="69"/>
        <v>0</v>
      </c>
      <c r="K732" s="27">
        <f t="shared" si="70"/>
        <v>0.89167879898358815</v>
      </c>
      <c r="L732" s="6">
        <f t="shared" si="71"/>
        <v>0</v>
      </c>
    </row>
    <row r="733" spans="1:12" s="47" customFormat="1">
      <c r="A733" s="79" t="s">
        <v>728</v>
      </c>
      <c r="B733" s="84">
        <v>391657</v>
      </c>
      <c r="C733" s="47" t="s">
        <v>737</v>
      </c>
      <c r="D733" s="79" t="s">
        <v>1117</v>
      </c>
      <c r="E733" s="15">
        <v>0</v>
      </c>
      <c r="F733" s="68">
        <v>0</v>
      </c>
      <c r="G733" s="2">
        <f t="shared" si="66"/>
        <v>0</v>
      </c>
      <c r="H733" s="3">
        <f t="shared" si="67"/>
        <v>2.5212562179090869</v>
      </c>
      <c r="I733" s="1">
        <f t="shared" si="68"/>
        <v>0</v>
      </c>
      <c r="J733" s="1">
        <f t="shared" si="69"/>
        <v>0</v>
      </c>
      <c r="K733" s="27">
        <f t="shared" si="70"/>
        <v>0.89167879898358815</v>
      </c>
      <c r="L733" s="6">
        <f t="shared" si="71"/>
        <v>0</v>
      </c>
    </row>
    <row r="734" spans="1:12" s="47" customFormat="1">
      <c r="A734" s="79" t="s">
        <v>728</v>
      </c>
      <c r="B734" s="84">
        <v>391659</v>
      </c>
      <c r="C734" s="47" t="s">
        <v>738</v>
      </c>
      <c r="D734" s="79" t="s">
        <v>1117</v>
      </c>
      <c r="E734" s="15">
        <v>0</v>
      </c>
      <c r="F734" s="68">
        <v>0</v>
      </c>
      <c r="G734" s="2">
        <f t="shared" si="66"/>
        <v>0</v>
      </c>
      <c r="H734" s="3">
        <f t="shared" si="67"/>
        <v>2.5212562179090869</v>
      </c>
      <c r="I734" s="1">
        <f t="shared" si="68"/>
        <v>0</v>
      </c>
      <c r="J734" s="1">
        <f t="shared" si="69"/>
        <v>0</v>
      </c>
      <c r="K734" s="27">
        <f t="shared" si="70"/>
        <v>0.89167879898358815</v>
      </c>
      <c r="L734" s="6">
        <f t="shared" si="71"/>
        <v>0</v>
      </c>
    </row>
    <row r="735" spans="1:12" s="47" customFormat="1">
      <c r="A735" s="79" t="s">
        <v>728</v>
      </c>
      <c r="B735" s="79">
        <v>391660</v>
      </c>
      <c r="C735" s="47" t="s">
        <v>739</v>
      </c>
      <c r="D735" s="79" t="s">
        <v>1117</v>
      </c>
      <c r="E735" s="15">
        <v>0</v>
      </c>
      <c r="F735" s="68">
        <v>0</v>
      </c>
      <c r="G735" s="2">
        <f t="shared" si="66"/>
        <v>0</v>
      </c>
      <c r="H735" s="3">
        <f t="shared" si="67"/>
        <v>2.5212562179090869</v>
      </c>
      <c r="I735" s="1">
        <f t="shared" si="68"/>
        <v>0</v>
      </c>
      <c r="J735" s="1">
        <f t="shared" si="69"/>
        <v>0</v>
      </c>
      <c r="K735" s="27">
        <f t="shared" si="70"/>
        <v>0.89167879898358815</v>
      </c>
      <c r="L735" s="6">
        <f t="shared" si="71"/>
        <v>0</v>
      </c>
    </row>
    <row r="736" spans="1:12" s="47" customFormat="1">
      <c r="A736" s="79" t="s">
        <v>728</v>
      </c>
      <c r="B736" s="79">
        <v>391664</v>
      </c>
      <c r="C736" s="47" t="s">
        <v>740</v>
      </c>
      <c r="D736" s="79" t="s">
        <v>1117</v>
      </c>
      <c r="E736" s="15">
        <v>0</v>
      </c>
      <c r="F736" s="68">
        <v>0</v>
      </c>
      <c r="G736" s="2">
        <f t="shared" si="66"/>
        <v>0</v>
      </c>
      <c r="H736" s="3">
        <f t="shared" si="67"/>
        <v>2.5212562179090869</v>
      </c>
      <c r="I736" s="1">
        <f t="shared" si="68"/>
        <v>0</v>
      </c>
      <c r="J736" s="1">
        <f t="shared" si="69"/>
        <v>0</v>
      </c>
      <c r="K736" s="27">
        <f t="shared" si="70"/>
        <v>0.89167879898358815</v>
      </c>
      <c r="L736" s="6">
        <f t="shared" si="71"/>
        <v>0</v>
      </c>
    </row>
    <row r="737" spans="1:12" s="47" customFormat="1">
      <c r="A737" s="79" t="s">
        <v>728</v>
      </c>
      <c r="B737" s="84">
        <v>391666</v>
      </c>
      <c r="C737" s="47" t="s">
        <v>741</v>
      </c>
      <c r="D737" s="79" t="s">
        <v>1117</v>
      </c>
      <c r="E737" s="15">
        <v>0</v>
      </c>
      <c r="F737" s="68">
        <v>0</v>
      </c>
      <c r="G737" s="2">
        <f t="shared" si="66"/>
        <v>0</v>
      </c>
      <c r="H737" s="3">
        <f t="shared" si="67"/>
        <v>2.5212562179090869</v>
      </c>
      <c r="I737" s="1">
        <f t="shared" si="68"/>
        <v>0</v>
      </c>
      <c r="J737" s="1">
        <f t="shared" si="69"/>
        <v>0</v>
      </c>
      <c r="K737" s="27">
        <f t="shared" si="70"/>
        <v>0.89167879898358815</v>
      </c>
      <c r="L737" s="6">
        <f t="shared" si="71"/>
        <v>0</v>
      </c>
    </row>
    <row r="738" spans="1:12" s="47" customFormat="1">
      <c r="A738" s="79" t="s">
        <v>728</v>
      </c>
      <c r="B738" s="84">
        <v>391667</v>
      </c>
      <c r="C738" s="47" t="s">
        <v>742</v>
      </c>
      <c r="D738" s="79" t="s">
        <v>1117</v>
      </c>
      <c r="E738" s="15">
        <v>0</v>
      </c>
      <c r="F738" s="68">
        <v>0</v>
      </c>
      <c r="G738" s="2">
        <f t="shared" si="66"/>
        <v>0</v>
      </c>
      <c r="H738" s="3">
        <f t="shared" si="67"/>
        <v>2.5212562179090869</v>
      </c>
      <c r="I738" s="1">
        <f t="shared" si="68"/>
        <v>0</v>
      </c>
      <c r="J738" s="1">
        <f t="shared" si="69"/>
        <v>0</v>
      </c>
      <c r="K738" s="27">
        <f t="shared" si="70"/>
        <v>0.89167879898358815</v>
      </c>
      <c r="L738" s="6">
        <f t="shared" si="71"/>
        <v>0</v>
      </c>
    </row>
    <row r="739" spans="1:12" s="47" customFormat="1">
      <c r="A739" s="79" t="s">
        <v>728</v>
      </c>
      <c r="B739" s="84">
        <v>391668</v>
      </c>
      <c r="C739" s="47" t="s">
        <v>743</v>
      </c>
      <c r="D739" s="79" t="s">
        <v>1117</v>
      </c>
      <c r="E739" s="15">
        <v>0</v>
      </c>
      <c r="F739" s="68">
        <v>0</v>
      </c>
      <c r="G739" s="2">
        <f t="shared" si="66"/>
        <v>0</v>
      </c>
      <c r="H739" s="3">
        <f t="shared" si="67"/>
        <v>2.5212562179090869</v>
      </c>
      <c r="I739" s="1">
        <f t="shared" si="68"/>
        <v>0</v>
      </c>
      <c r="J739" s="1">
        <f t="shared" si="69"/>
        <v>0</v>
      </c>
      <c r="K739" s="27">
        <f t="shared" si="70"/>
        <v>0.89167879898358815</v>
      </c>
      <c r="L739" s="6">
        <f t="shared" si="71"/>
        <v>0</v>
      </c>
    </row>
    <row r="740" spans="1:12" s="47" customFormat="1">
      <c r="A740" s="79" t="s">
        <v>728</v>
      </c>
      <c r="B740" s="84">
        <v>391669</v>
      </c>
      <c r="C740" s="47" t="s">
        <v>744</v>
      </c>
      <c r="D740" s="79" t="s">
        <v>1117</v>
      </c>
      <c r="E740" s="15">
        <v>0</v>
      </c>
      <c r="F740" s="68">
        <v>0</v>
      </c>
      <c r="G740" s="2">
        <f t="shared" si="66"/>
        <v>0</v>
      </c>
      <c r="H740" s="3">
        <f t="shared" si="67"/>
        <v>2.5212562179090869</v>
      </c>
      <c r="I740" s="1">
        <f t="shared" si="68"/>
        <v>0</v>
      </c>
      <c r="J740" s="1">
        <f t="shared" si="69"/>
        <v>0</v>
      </c>
      <c r="K740" s="27">
        <f t="shared" si="70"/>
        <v>0.89167879898358815</v>
      </c>
      <c r="L740" s="6">
        <f t="shared" si="71"/>
        <v>0</v>
      </c>
    </row>
    <row r="741" spans="1:12" s="47" customFormat="1">
      <c r="A741" s="79" t="s">
        <v>728</v>
      </c>
      <c r="B741" s="84">
        <v>391670</v>
      </c>
      <c r="C741" s="47" t="s">
        <v>745</v>
      </c>
      <c r="D741" s="79" t="s">
        <v>1117</v>
      </c>
      <c r="E741" s="15">
        <v>0</v>
      </c>
      <c r="F741" s="68">
        <v>0</v>
      </c>
      <c r="G741" s="2">
        <f t="shared" si="66"/>
        <v>0</v>
      </c>
      <c r="H741" s="3">
        <f t="shared" si="67"/>
        <v>2.5212562179090869</v>
      </c>
      <c r="I741" s="1">
        <f t="shared" si="68"/>
        <v>0</v>
      </c>
      <c r="J741" s="1">
        <f t="shared" si="69"/>
        <v>0</v>
      </c>
      <c r="K741" s="27">
        <f t="shared" si="70"/>
        <v>0.89167879898358815</v>
      </c>
      <c r="L741" s="6">
        <f t="shared" si="71"/>
        <v>0</v>
      </c>
    </row>
    <row r="742" spans="1:12" s="47" customFormat="1">
      <c r="A742" s="79" t="s">
        <v>728</v>
      </c>
      <c r="B742" s="84">
        <v>391671</v>
      </c>
      <c r="C742" s="47" t="s">
        <v>746</v>
      </c>
      <c r="D742" s="79" t="s">
        <v>1117</v>
      </c>
      <c r="E742" s="15">
        <v>0</v>
      </c>
      <c r="F742" s="68">
        <v>0</v>
      </c>
      <c r="G742" s="2">
        <f t="shared" si="66"/>
        <v>0</v>
      </c>
      <c r="H742" s="3">
        <f t="shared" si="67"/>
        <v>2.5212562179090869</v>
      </c>
      <c r="I742" s="1">
        <f t="shared" si="68"/>
        <v>0</v>
      </c>
      <c r="J742" s="1">
        <f t="shared" si="69"/>
        <v>0</v>
      </c>
      <c r="K742" s="27">
        <f t="shared" si="70"/>
        <v>0.89167879898358815</v>
      </c>
      <c r="L742" s="6">
        <f t="shared" si="71"/>
        <v>0</v>
      </c>
    </row>
    <row r="743" spans="1:12" s="47" customFormat="1">
      <c r="A743" s="79" t="s">
        <v>728</v>
      </c>
      <c r="B743" s="84">
        <v>391674</v>
      </c>
      <c r="C743" s="47" t="s">
        <v>747</v>
      </c>
      <c r="D743" s="79" t="s">
        <v>1117</v>
      </c>
      <c r="E743" s="15">
        <v>0</v>
      </c>
      <c r="F743" s="68">
        <v>0</v>
      </c>
      <c r="G743" s="2">
        <f t="shared" si="66"/>
        <v>0</v>
      </c>
      <c r="H743" s="3">
        <f t="shared" si="67"/>
        <v>2.5212562179090869</v>
      </c>
      <c r="I743" s="1">
        <f t="shared" si="68"/>
        <v>0</v>
      </c>
      <c r="J743" s="1">
        <f t="shared" si="69"/>
        <v>0</v>
      </c>
      <c r="K743" s="27">
        <f t="shared" si="70"/>
        <v>0.89167879898358815</v>
      </c>
      <c r="L743" s="6">
        <f t="shared" si="71"/>
        <v>0</v>
      </c>
    </row>
    <row r="744" spans="1:12" s="47" customFormat="1">
      <c r="A744" s="79" t="s">
        <v>728</v>
      </c>
      <c r="B744" s="84">
        <v>391676</v>
      </c>
      <c r="C744" s="47" t="s">
        <v>748</v>
      </c>
      <c r="D744" s="79" t="s">
        <v>1117</v>
      </c>
      <c r="E744" s="15">
        <v>0</v>
      </c>
      <c r="F744" s="68">
        <v>0</v>
      </c>
      <c r="G744" s="2">
        <f t="shared" si="66"/>
        <v>0</v>
      </c>
      <c r="H744" s="3">
        <f t="shared" si="67"/>
        <v>2.5212562179090869</v>
      </c>
      <c r="I744" s="1">
        <f t="shared" si="68"/>
        <v>0</v>
      </c>
      <c r="J744" s="1">
        <f t="shared" si="69"/>
        <v>0</v>
      </c>
      <c r="K744" s="27">
        <f t="shared" si="70"/>
        <v>0.89167879898358815</v>
      </c>
      <c r="L744" s="6">
        <f t="shared" si="71"/>
        <v>0</v>
      </c>
    </row>
    <row r="745" spans="1:12" s="47" customFormat="1">
      <c r="A745" s="79" t="s">
        <v>728</v>
      </c>
      <c r="B745" s="84">
        <v>391677</v>
      </c>
      <c r="C745" s="47" t="s">
        <v>749</v>
      </c>
      <c r="D745" s="79" t="s">
        <v>1117</v>
      </c>
      <c r="E745" s="15">
        <v>0</v>
      </c>
      <c r="F745" s="68">
        <v>0</v>
      </c>
      <c r="G745" s="2">
        <f t="shared" si="66"/>
        <v>0</v>
      </c>
      <c r="H745" s="3">
        <f t="shared" si="67"/>
        <v>2.5212562179090869</v>
      </c>
      <c r="I745" s="1">
        <f t="shared" si="68"/>
        <v>0</v>
      </c>
      <c r="J745" s="1">
        <f t="shared" si="69"/>
        <v>0</v>
      </c>
      <c r="K745" s="27">
        <f t="shared" si="70"/>
        <v>0.89167879898358815</v>
      </c>
      <c r="L745" s="6">
        <f t="shared" si="71"/>
        <v>0</v>
      </c>
    </row>
    <row r="746" spans="1:12" s="47" customFormat="1">
      <c r="A746" s="79" t="s">
        <v>728</v>
      </c>
      <c r="B746" s="84">
        <v>391679</v>
      </c>
      <c r="C746" s="47" t="s">
        <v>750</v>
      </c>
      <c r="D746" s="79" t="s">
        <v>1117</v>
      </c>
      <c r="E746" s="15">
        <v>0</v>
      </c>
      <c r="F746" s="68">
        <v>0</v>
      </c>
      <c r="G746" s="2">
        <f t="shared" si="66"/>
        <v>0</v>
      </c>
      <c r="H746" s="3">
        <f t="shared" si="67"/>
        <v>2.5212562179090869</v>
      </c>
      <c r="I746" s="1">
        <f t="shared" si="68"/>
        <v>0</v>
      </c>
      <c r="J746" s="1">
        <f t="shared" si="69"/>
        <v>0</v>
      </c>
      <c r="K746" s="27">
        <f t="shared" si="70"/>
        <v>0.89167879898358815</v>
      </c>
      <c r="L746" s="6">
        <f t="shared" si="71"/>
        <v>0</v>
      </c>
    </row>
    <row r="747" spans="1:12" s="47" customFormat="1">
      <c r="A747" s="79" t="s">
        <v>728</v>
      </c>
      <c r="B747" s="85">
        <v>391680</v>
      </c>
      <c r="C747" s="47" t="s">
        <v>751</v>
      </c>
      <c r="D747" s="79" t="s">
        <v>1117</v>
      </c>
      <c r="E747" s="15">
        <v>47784</v>
      </c>
      <c r="F747" s="68">
        <v>2165</v>
      </c>
      <c r="G747" s="2">
        <f t="shared" si="66"/>
        <v>22.071131639722864</v>
      </c>
      <c r="H747" s="3">
        <f t="shared" si="67"/>
        <v>2.5212562179090869</v>
      </c>
      <c r="I747" s="1">
        <f t="shared" si="68"/>
        <v>5458.5197117731732</v>
      </c>
      <c r="J747" s="1">
        <f t="shared" si="69"/>
        <v>42325.480288226827</v>
      </c>
      <c r="K747" s="27">
        <f t="shared" si="70"/>
        <v>0.89167879898358815</v>
      </c>
      <c r="L747" s="6">
        <f t="shared" si="71"/>
        <v>37740.733429809632</v>
      </c>
    </row>
    <row r="748" spans="1:12" s="47" customFormat="1">
      <c r="A748" s="79" t="s">
        <v>728</v>
      </c>
      <c r="B748" s="84">
        <v>391682</v>
      </c>
      <c r="C748" s="47" t="s">
        <v>752</v>
      </c>
      <c r="D748" s="79" t="s">
        <v>1117</v>
      </c>
      <c r="E748" s="15">
        <v>0</v>
      </c>
      <c r="F748" s="68">
        <v>0</v>
      </c>
      <c r="G748" s="2">
        <f t="shared" si="66"/>
        <v>0</v>
      </c>
      <c r="H748" s="3">
        <f t="shared" si="67"/>
        <v>2.5212562179090869</v>
      </c>
      <c r="I748" s="1">
        <f t="shared" si="68"/>
        <v>0</v>
      </c>
      <c r="J748" s="1">
        <f t="shared" si="69"/>
        <v>0</v>
      </c>
      <c r="K748" s="27">
        <f t="shared" si="70"/>
        <v>0.89167879898358815</v>
      </c>
      <c r="L748" s="6">
        <f t="shared" si="71"/>
        <v>0</v>
      </c>
    </row>
    <row r="749" spans="1:12" s="47" customFormat="1">
      <c r="A749" s="79" t="s">
        <v>728</v>
      </c>
      <c r="B749" s="84">
        <v>391684</v>
      </c>
      <c r="C749" s="47" t="s">
        <v>753</v>
      </c>
      <c r="D749" s="79" t="s">
        <v>1117</v>
      </c>
      <c r="E749" s="15">
        <v>0</v>
      </c>
      <c r="F749" s="68">
        <v>0</v>
      </c>
      <c r="G749" s="2">
        <f t="shared" si="66"/>
        <v>0</v>
      </c>
      <c r="H749" s="3">
        <f t="shared" si="67"/>
        <v>2.5212562179090869</v>
      </c>
      <c r="I749" s="1">
        <f t="shared" si="68"/>
        <v>0</v>
      </c>
      <c r="J749" s="1">
        <f t="shared" si="69"/>
        <v>0</v>
      </c>
      <c r="K749" s="27">
        <f t="shared" si="70"/>
        <v>0.89167879898358815</v>
      </c>
      <c r="L749" s="6">
        <f t="shared" si="71"/>
        <v>0</v>
      </c>
    </row>
    <row r="750" spans="1:12" s="47" customFormat="1">
      <c r="A750" s="79" t="s">
        <v>728</v>
      </c>
      <c r="B750" s="84">
        <v>391685</v>
      </c>
      <c r="C750" s="47" t="s">
        <v>754</v>
      </c>
      <c r="D750" s="79" t="s">
        <v>1117</v>
      </c>
      <c r="E750" s="15">
        <v>0</v>
      </c>
      <c r="F750" s="68">
        <v>0</v>
      </c>
      <c r="G750" s="2">
        <f t="shared" si="66"/>
        <v>0</v>
      </c>
      <c r="H750" s="3">
        <f t="shared" si="67"/>
        <v>2.5212562179090869</v>
      </c>
      <c r="I750" s="1">
        <f t="shared" si="68"/>
        <v>0</v>
      </c>
      <c r="J750" s="1">
        <f t="shared" si="69"/>
        <v>0</v>
      </c>
      <c r="K750" s="27">
        <f t="shared" si="70"/>
        <v>0.89167879898358815</v>
      </c>
      <c r="L750" s="6">
        <f t="shared" si="71"/>
        <v>0</v>
      </c>
    </row>
    <row r="751" spans="1:12" s="47" customFormat="1">
      <c r="A751" s="79" t="s">
        <v>728</v>
      </c>
      <c r="B751" s="84">
        <v>391686</v>
      </c>
      <c r="C751" s="47" t="s">
        <v>755</v>
      </c>
      <c r="D751" s="79" t="s">
        <v>1117</v>
      </c>
      <c r="E751" s="15">
        <v>0</v>
      </c>
      <c r="F751" s="68">
        <v>0</v>
      </c>
      <c r="G751" s="2">
        <f t="shared" si="66"/>
        <v>0</v>
      </c>
      <c r="H751" s="3">
        <f t="shared" si="67"/>
        <v>2.5212562179090869</v>
      </c>
      <c r="I751" s="1">
        <f t="shared" si="68"/>
        <v>0</v>
      </c>
      <c r="J751" s="1">
        <f t="shared" si="69"/>
        <v>0</v>
      </c>
      <c r="K751" s="27">
        <f t="shared" si="70"/>
        <v>0.89167879898358815</v>
      </c>
      <c r="L751" s="6">
        <f t="shared" si="71"/>
        <v>0</v>
      </c>
    </row>
    <row r="752" spans="1:12" s="47" customFormat="1">
      <c r="A752" s="79" t="s">
        <v>728</v>
      </c>
      <c r="B752" s="84">
        <v>391688</v>
      </c>
      <c r="C752" s="47" t="s">
        <v>756</v>
      </c>
      <c r="D752" s="79" t="s">
        <v>1117</v>
      </c>
      <c r="E752" s="15">
        <v>0</v>
      </c>
      <c r="F752" s="68">
        <v>0</v>
      </c>
      <c r="G752" s="2">
        <f t="shared" si="66"/>
        <v>0</v>
      </c>
      <c r="H752" s="3">
        <f t="shared" si="67"/>
        <v>2.5212562179090869</v>
      </c>
      <c r="I752" s="1">
        <f t="shared" si="68"/>
        <v>0</v>
      </c>
      <c r="J752" s="1">
        <f t="shared" si="69"/>
        <v>0</v>
      </c>
      <c r="K752" s="27">
        <f t="shared" si="70"/>
        <v>0.89167879898358815</v>
      </c>
      <c r="L752" s="6">
        <f t="shared" si="71"/>
        <v>0</v>
      </c>
    </row>
    <row r="753" spans="1:12" s="47" customFormat="1">
      <c r="A753" s="79" t="s">
        <v>728</v>
      </c>
      <c r="B753" s="84">
        <v>391689</v>
      </c>
      <c r="C753" s="47" t="s">
        <v>757</v>
      </c>
      <c r="D753" s="79" t="s">
        <v>1117</v>
      </c>
      <c r="E753" s="15">
        <v>0</v>
      </c>
      <c r="F753" s="68">
        <v>0</v>
      </c>
      <c r="G753" s="2">
        <f t="shared" si="66"/>
        <v>0</v>
      </c>
      <c r="H753" s="3">
        <f t="shared" si="67"/>
        <v>2.5212562179090869</v>
      </c>
      <c r="I753" s="1">
        <f t="shared" si="68"/>
        <v>0</v>
      </c>
      <c r="J753" s="1">
        <f t="shared" si="69"/>
        <v>0</v>
      </c>
      <c r="K753" s="27">
        <f t="shared" si="70"/>
        <v>0.89167879898358815</v>
      </c>
      <c r="L753" s="6">
        <f t="shared" si="71"/>
        <v>0</v>
      </c>
    </row>
    <row r="754" spans="1:12" s="47" customFormat="1">
      <c r="A754" s="79" t="s">
        <v>758</v>
      </c>
      <c r="B754" s="79">
        <v>401692</v>
      </c>
      <c r="C754" s="47" t="s">
        <v>759</v>
      </c>
      <c r="D754" s="79" t="s">
        <v>1117</v>
      </c>
      <c r="E754" s="15">
        <v>0</v>
      </c>
      <c r="F754" s="68">
        <v>0</v>
      </c>
      <c r="G754" s="2">
        <f t="shared" si="66"/>
        <v>0</v>
      </c>
      <c r="H754" s="3">
        <f t="shared" si="67"/>
        <v>2.5212562179090869</v>
      </c>
      <c r="I754" s="1">
        <f t="shared" si="68"/>
        <v>0</v>
      </c>
      <c r="J754" s="1">
        <f t="shared" si="69"/>
        <v>0</v>
      </c>
      <c r="K754" s="27">
        <f t="shared" si="70"/>
        <v>0.89167879898358815</v>
      </c>
      <c r="L754" s="6">
        <f t="shared" si="71"/>
        <v>0</v>
      </c>
    </row>
    <row r="755" spans="1:12" s="47" customFormat="1">
      <c r="A755" s="79" t="s">
        <v>758</v>
      </c>
      <c r="B755" s="84">
        <v>401697</v>
      </c>
      <c r="C755" s="47" t="s">
        <v>760</v>
      </c>
      <c r="D755" s="79" t="s">
        <v>1117</v>
      </c>
      <c r="E755" s="15">
        <v>0</v>
      </c>
      <c r="F755" s="68">
        <v>0</v>
      </c>
      <c r="G755" s="2">
        <f t="shared" si="66"/>
        <v>0</v>
      </c>
      <c r="H755" s="3">
        <f t="shared" si="67"/>
        <v>2.5212562179090869</v>
      </c>
      <c r="I755" s="1">
        <f t="shared" si="68"/>
        <v>0</v>
      </c>
      <c r="J755" s="1">
        <f t="shared" si="69"/>
        <v>0</v>
      </c>
      <c r="K755" s="27">
        <f t="shared" si="70"/>
        <v>0.89167879898358815</v>
      </c>
      <c r="L755" s="6">
        <f t="shared" si="71"/>
        <v>0</v>
      </c>
    </row>
    <row r="756" spans="1:12" s="47" customFormat="1">
      <c r="A756" s="79" t="s">
        <v>758</v>
      </c>
      <c r="B756" s="84">
        <v>401698</v>
      </c>
      <c r="C756" s="47" t="s">
        <v>761</v>
      </c>
      <c r="D756" s="79" t="s">
        <v>1117</v>
      </c>
      <c r="E756" s="15">
        <v>0</v>
      </c>
      <c r="F756" s="68">
        <v>0</v>
      </c>
      <c r="G756" s="2">
        <f t="shared" si="66"/>
        <v>0</v>
      </c>
      <c r="H756" s="3">
        <f t="shared" si="67"/>
        <v>2.5212562179090869</v>
      </c>
      <c r="I756" s="1">
        <f t="shared" si="68"/>
        <v>0</v>
      </c>
      <c r="J756" s="1">
        <f t="shared" si="69"/>
        <v>0</v>
      </c>
      <c r="K756" s="27">
        <f t="shared" si="70"/>
        <v>0.89167879898358815</v>
      </c>
      <c r="L756" s="6">
        <f t="shared" si="71"/>
        <v>0</v>
      </c>
    </row>
    <row r="757" spans="1:12" s="47" customFormat="1">
      <c r="A757" s="79" t="s">
        <v>758</v>
      </c>
      <c r="B757" s="84">
        <v>401699</v>
      </c>
      <c r="C757" s="47" t="s">
        <v>762</v>
      </c>
      <c r="D757" s="79" t="s">
        <v>1117</v>
      </c>
      <c r="E757" s="15">
        <v>0</v>
      </c>
      <c r="F757" s="68">
        <v>0</v>
      </c>
      <c r="G757" s="2">
        <f t="shared" si="66"/>
        <v>0</v>
      </c>
      <c r="H757" s="3">
        <f t="shared" si="67"/>
        <v>2.5212562179090869</v>
      </c>
      <c r="I757" s="1">
        <f t="shared" si="68"/>
        <v>0</v>
      </c>
      <c r="J757" s="1">
        <f t="shared" si="69"/>
        <v>0</v>
      </c>
      <c r="K757" s="27">
        <f t="shared" si="70"/>
        <v>0.89167879898358815</v>
      </c>
      <c r="L757" s="6">
        <f t="shared" si="71"/>
        <v>0</v>
      </c>
    </row>
    <row r="758" spans="1:12" s="47" customFormat="1">
      <c r="A758" s="79" t="s">
        <v>758</v>
      </c>
      <c r="B758" s="84">
        <v>401702</v>
      </c>
      <c r="C758" s="47" t="s">
        <v>763</v>
      </c>
      <c r="D758" s="79" t="s">
        <v>1117</v>
      </c>
      <c r="E758" s="15">
        <v>0</v>
      </c>
      <c r="F758" s="68">
        <v>0</v>
      </c>
      <c r="G758" s="2">
        <f t="shared" si="66"/>
        <v>0</v>
      </c>
      <c r="H758" s="3">
        <f t="shared" si="67"/>
        <v>2.5212562179090869</v>
      </c>
      <c r="I758" s="1">
        <f t="shared" si="68"/>
        <v>0</v>
      </c>
      <c r="J758" s="1">
        <f t="shared" si="69"/>
        <v>0</v>
      </c>
      <c r="K758" s="27">
        <f t="shared" si="70"/>
        <v>0.89167879898358815</v>
      </c>
      <c r="L758" s="6">
        <f t="shared" si="71"/>
        <v>0</v>
      </c>
    </row>
    <row r="759" spans="1:12" s="47" customFormat="1">
      <c r="A759" s="79" t="s">
        <v>758</v>
      </c>
      <c r="B759" s="84">
        <v>401704</v>
      </c>
      <c r="C759" s="47" t="s">
        <v>764</v>
      </c>
      <c r="D759" s="79" t="s">
        <v>1117</v>
      </c>
      <c r="E759" s="15">
        <v>0</v>
      </c>
      <c r="F759" s="68">
        <v>0</v>
      </c>
      <c r="G759" s="2">
        <f t="shared" si="66"/>
        <v>0</v>
      </c>
      <c r="H759" s="3">
        <f t="shared" si="67"/>
        <v>2.5212562179090869</v>
      </c>
      <c r="I759" s="1">
        <f t="shared" si="68"/>
        <v>0</v>
      </c>
      <c r="J759" s="1">
        <f t="shared" si="69"/>
        <v>0</v>
      </c>
      <c r="K759" s="27">
        <f t="shared" si="70"/>
        <v>0.89167879898358815</v>
      </c>
      <c r="L759" s="6">
        <f t="shared" si="71"/>
        <v>0</v>
      </c>
    </row>
    <row r="760" spans="1:12" s="47" customFormat="1">
      <c r="A760" s="79" t="s">
        <v>758</v>
      </c>
      <c r="B760" s="84">
        <v>401709</v>
      </c>
      <c r="C760" s="47" t="s">
        <v>765</v>
      </c>
      <c r="D760" s="79" t="s">
        <v>1117</v>
      </c>
      <c r="E760" s="15">
        <v>0</v>
      </c>
      <c r="F760" s="68">
        <v>0</v>
      </c>
      <c r="G760" s="2">
        <f t="shared" si="66"/>
        <v>0</v>
      </c>
      <c r="H760" s="3">
        <f t="shared" si="67"/>
        <v>2.5212562179090869</v>
      </c>
      <c r="I760" s="1">
        <f t="shared" si="68"/>
        <v>0</v>
      </c>
      <c r="J760" s="1">
        <f t="shared" si="69"/>
        <v>0</v>
      </c>
      <c r="K760" s="27">
        <f t="shared" si="70"/>
        <v>0.89167879898358815</v>
      </c>
      <c r="L760" s="6">
        <f t="shared" si="71"/>
        <v>0</v>
      </c>
    </row>
    <row r="761" spans="1:12" s="47" customFormat="1">
      <c r="A761" s="79" t="s">
        <v>758</v>
      </c>
      <c r="B761" s="84">
        <v>401710</v>
      </c>
      <c r="C761" s="47" t="s">
        <v>766</v>
      </c>
      <c r="D761" s="79" t="s">
        <v>1117</v>
      </c>
      <c r="E761" s="15">
        <v>0</v>
      </c>
      <c r="F761" s="68">
        <v>0</v>
      </c>
      <c r="G761" s="2">
        <f t="shared" si="66"/>
        <v>0</v>
      </c>
      <c r="H761" s="3">
        <f t="shared" si="67"/>
        <v>2.5212562179090869</v>
      </c>
      <c r="I761" s="1">
        <f t="shared" si="68"/>
        <v>0</v>
      </c>
      <c r="J761" s="1">
        <f t="shared" si="69"/>
        <v>0</v>
      </c>
      <c r="K761" s="27">
        <f t="shared" si="70"/>
        <v>0.89167879898358815</v>
      </c>
      <c r="L761" s="6">
        <f t="shared" si="71"/>
        <v>0</v>
      </c>
    </row>
    <row r="762" spans="1:12" s="47" customFormat="1">
      <c r="A762" s="79" t="s">
        <v>758</v>
      </c>
      <c r="B762" s="79">
        <v>401712</v>
      </c>
      <c r="C762" s="47" t="s">
        <v>767</v>
      </c>
      <c r="D762" s="79" t="s">
        <v>1117</v>
      </c>
      <c r="E762" s="15">
        <v>0</v>
      </c>
      <c r="F762" s="68">
        <v>0</v>
      </c>
      <c r="G762" s="2">
        <f t="shared" si="66"/>
        <v>0</v>
      </c>
      <c r="H762" s="3">
        <f t="shared" si="67"/>
        <v>2.5212562179090869</v>
      </c>
      <c r="I762" s="1">
        <f t="shared" si="68"/>
        <v>0</v>
      </c>
      <c r="J762" s="1">
        <f t="shared" si="69"/>
        <v>0</v>
      </c>
      <c r="K762" s="27">
        <f t="shared" si="70"/>
        <v>0.89167879898358815</v>
      </c>
      <c r="L762" s="6">
        <f t="shared" si="71"/>
        <v>0</v>
      </c>
    </row>
    <row r="763" spans="1:12" s="47" customFormat="1">
      <c r="A763" s="79" t="s">
        <v>758</v>
      </c>
      <c r="B763" s="84">
        <v>401713</v>
      </c>
      <c r="C763" s="47" t="s">
        <v>768</v>
      </c>
      <c r="D763" s="79" t="s">
        <v>1117</v>
      </c>
      <c r="E763" s="15">
        <v>0</v>
      </c>
      <c r="F763" s="68">
        <v>0</v>
      </c>
      <c r="G763" s="2">
        <f t="shared" si="66"/>
        <v>0</v>
      </c>
      <c r="H763" s="3">
        <f t="shared" si="67"/>
        <v>2.5212562179090869</v>
      </c>
      <c r="I763" s="1">
        <f t="shared" si="68"/>
        <v>0</v>
      </c>
      <c r="J763" s="1">
        <f t="shared" si="69"/>
        <v>0</v>
      </c>
      <c r="K763" s="27">
        <f t="shared" si="70"/>
        <v>0.89167879898358815</v>
      </c>
      <c r="L763" s="6">
        <f t="shared" si="71"/>
        <v>0</v>
      </c>
    </row>
    <row r="764" spans="1:12" s="47" customFormat="1">
      <c r="A764" s="79" t="s">
        <v>758</v>
      </c>
      <c r="B764" s="84">
        <v>401718</v>
      </c>
      <c r="C764" s="47" t="s">
        <v>769</v>
      </c>
      <c r="D764" s="79" t="s">
        <v>1117</v>
      </c>
      <c r="E764" s="15">
        <v>0</v>
      </c>
      <c r="F764" s="68">
        <v>0</v>
      </c>
      <c r="G764" s="2">
        <f t="shared" si="66"/>
        <v>0</v>
      </c>
      <c r="H764" s="3">
        <f t="shared" si="67"/>
        <v>2.5212562179090869</v>
      </c>
      <c r="I764" s="1">
        <f t="shared" si="68"/>
        <v>0</v>
      </c>
      <c r="J764" s="1">
        <f t="shared" si="69"/>
        <v>0</v>
      </c>
      <c r="K764" s="27">
        <f t="shared" si="70"/>
        <v>0.89167879898358815</v>
      </c>
      <c r="L764" s="6">
        <f t="shared" si="71"/>
        <v>0</v>
      </c>
    </row>
    <row r="765" spans="1:12" s="47" customFormat="1">
      <c r="A765" s="79" t="s">
        <v>758</v>
      </c>
      <c r="B765" s="84">
        <v>401721</v>
      </c>
      <c r="C765" s="47" t="s">
        <v>770</v>
      </c>
      <c r="D765" s="79" t="s">
        <v>1117</v>
      </c>
      <c r="E765" s="15">
        <v>0</v>
      </c>
      <c r="F765" s="68">
        <v>0</v>
      </c>
      <c r="G765" s="2">
        <f t="shared" si="66"/>
        <v>0</v>
      </c>
      <c r="H765" s="3">
        <f t="shared" si="67"/>
        <v>2.5212562179090869</v>
      </c>
      <c r="I765" s="1">
        <f t="shared" si="68"/>
        <v>0</v>
      </c>
      <c r="J765" s="1">
        <f t="shared" si="69"/>
        <v>0</v>
      </c>
      <c r="K765" s="27">
        <f t="shared" si="70"/>
        <v>0.89167879898358815</v>
      </c>
      <c r="L765" s="6">
        <f t="shared" si="71"/>
        <v>0</v>
      </c>
    </row>
    <row r="766" spans="1:12" s="47" customFormat="1">
      <c r="A766" s="79" t="s">
        <v>758</v>
      </c>
      <c r="B766" s="79">
        <v>401722</v>
      </c>
      <c r="C766" s="47" t="s">
        <v>771</v>
      </c>
      <c r="D766" s="79" t="s">
        <v>1117</v>
      </c>
      <c r="E766" s="15">
        <v>0</v>
      </c>
      <c r="F766" s="68">
        <v>0</v>
      </c>
      <c r="G766" s="2">
        <f t="shared" si="66"/>
        <v>0</v>
      </c>
      <c r="H766" s="3">
        <f t="shared" si="67"/>
        <v>2.5212562179090869</v>
      </c>
      <c r="I766" s="1">
        <f t="shared" si="68"/>
        <v>0</v>
      </c>
      <c r="J766" s="1">
        <f t="shared" si="69"/>
        <v>0</v>
      </c>
      <c r="K766" s="27">
        <f t="shared" si="70"/>
        <v>0.89167879898358815</v>
      </c>
      <c r="L766" s="6">
        <f t="shared" si="71"/>
        <v>0</v>
      </c>
    </row>
    <row r="767" spans="1:12" s="47" customFormat="1">
      <c r="A767" s="79" t="s">
        <v>758</v>
      </c>
      <c r="B767" s="84">
        <v>401724</v>
      </c>
      <c r="C767" s="47" t="s">
        <v>772</v>
      </c>
      <c r="D767" s="79" t="s">
        <v>1117</v>
      </c>
      <c r="E767" s="15">
        <v>0</v>
      </c>
      <c r="F767" s="68">
        <v>0</v>
      </c>
      <c r="G767" s="2">
        <f t="shared" si="66"/>
        <v>0</v>
      </c>
      <c r="H767" s="3">
        <f t="shared" si="67"/>
        <v>2.5212562179090869</v>
      </c>
      <c r="I767" s="1">
        <f t="shared" si="68"/>
        <v>0</v>
      </c>
      <c r="J767" s="1">
        <f t="shared" si="69"/>
        <v>0</v>
      </c>
      <c r="K767" s="27">
        <f t="shared" si="70"/>
        <v>0.89167879898358815</v>
      </c>
      <c r="L767" s="6">
        <f t="shared" si="71"/>
        <v>0</v>
      </c>
    </row>
    <row r="768" spans="1:12" s="47" customFormat="1">
      <c r="A768" s="79" t="s">
        <v>758</v>
      </c>
      <c r="B768" s="79">
        <v>401726</v>
      </c>
      <c r="C768" s="47" t="s">
        <v>773</v>
      </c>
      <c r="D768" s="79" t="s">
        <v>1117</v>
      </c>
      <c r="E768" s="15">
        <v>0</v>
      </c>
      <c r="F768" s="68">
        <v>0</v>
      </c>
      <c r="G768" s="2">
        <f t="shared" si="66"/>
        <v>0</v>
      </c>
      <c r="H768" s="3">
        <f t="shared" si="67"/>
        <v>2.5212562179090869</v>
      </c>
      <c r="I768" s="1">
        <f t="shared" si="68"/>
        <v>0</v>
      </c>
      <c r="J768" s="1">
        <f t="shared" si="69"/>
        <v>0</v>
      </c>
      <c r="K768" s="27">
        <f t="shared" si="70"/>
        <v>0.89167879898358815</v>
      </c>
      <c r="L768" s="6">
        <f t="shared" si="71"/>
        <v>0</v>
      </c>
    </row>
    <row r="769" spans="1:12" s="47" customFormat="1">
      <c r="A769" s="79" t="s">
        <v>758</v>
      </c>
      <c r="B769" s="79">
        <v>401729</v>
      </c>
      <c r="C769" s="47" t="s">
        <v>774</v>
      </c>
      <c r="D769" s="79" t="s">
        <v>1117</v>
      </c>
      <c r="E769" s="15">
        <v>0</v>
      </c>
      <c r="F769" s="68">
        <v>0</v>
      </c>
      <c r="G769" s="2">
        <f t="shared" si="66"/>
        <v>0</v>
      </c>
      <c r="H769" s="3">
        <f t="shared" si="67"/>
        <v>2.5212562179090869</v>
      </c>
      <c r="I769" s="1">
        <f t="shared" si="68"/>
        <v>0</v>
      </c>
      <c r="J769" s="1">
        <f t="shared" si="69"/>
        <v>0</v>
      </c>
      <c r="K769" s="27">
        <f t="shared" si="70"/>
        <v>0.89167879898358815</v>
      </c>
      <c r="L769" s="6">
        <f t="shared" si="71"/>
        <v>0</v>
      </c>
    </row>
    <row r="770" spans="1:12" s="47" customFormat="1">
      <c r="A770" s="79" t="s">
        <v>758</v>
      </c>
      <c r="B770" s="79">
        <v>401733</v>
      </c>
      <c r="C770" s="47" t="s">
        <v>775</v>
      </c>
      <c r="D770" s="79" t="s">
        <v>1117</v>
      </c>
      <c r="E770" s="15">
        <v>0</v>
      </c>
      <c r="F770" s="68">
        <v>0</v>
      </c>
      <c r="G770" s="2">
        <f t="shared" si="66"/>
        <v>0</v>
      </c>
      <c r="H770" s="3">
        <f t="shared" si="67"/>
        <v>2.5212562179090869</v>
      </c>
      <c r="I770" s="1">
        <f t="shared" si="68"/>
        <v>0</v>
      </c>
      <c r="J770" s="1">
        <f t="shared" si="69"/>
        <v>0</v>
      </c>
      <c r="K770" s="27">
        <f t="shared" si="70"/>
        <v>0.89167879898358815</v>
      </c>
      <c r="L770" s="6">
        <f t="shared" si="71"/>
        <v>0</v>
      </c>
    </row>
    <row r="771" spans="1:12" s="47" customFormat="1">
      <c r="A771" s="79" t="s">
        <v>758</v>
      </c>
      <c r="B771" s="84">
        <v>401734</v>
      </c>
      <c r="C771" s="47" t="s">
        <v>776</v>
      </c>
      <c r="D771" s="79" t="s">
        <v>1117</v>
      </c>
      <c r="E771" s="15">
        <v>0</v>
      </c>
      <c r="F771" s="68">
        <v>0</v>
      </c>
      <c r="G771" s="2">
        <f t="shared" ref="G771:G834" si="72">IFERROR(E771/F771,0)</f>
        <v>0</v>
      </c>
      <c r="H771" s="3">
        <f t="shared" ref="H771:H834" si="73">$D$1108</f>
        <v>2.5212562179090869</v>
      </c>
      <c r="I771" s="1">
        <f t="shared" ref="I771:I834" si="74">MIN(E771,F771*H771)</f>
        <v>0</v>
      </c>
      <c r="J771" s="1">
        <f t="shared" ref="J771:J834" si="75">E771-I771</f>
        <v>0</v>
      </c>
      <c r="K771" s="27">
        <f t="shared" ref="K771:K834" si="76">$J$1106</f>
        <v>0.89167879898358815</v>
      </c>
      <c r="L771" s="6">
        <f t="shared" ref="L771:L834" si="77">K771*J771</f>
        <v>0</v>
      </c>
    </row>
    <row r="772" spans="1:12" s="47" customFormat="1">
      <c r="A772" s="79" t="s">
        <v>758</v>
      </c>
      <c r="B772" s="79">
        <v>403031</v>
      </c>
      <c r="C772" s="47" t="s">
        <v>777</v>
      </c>
      <c r="D772" s="79" t="s">
        <v>1117</v>
      </c>
      <c r="E772" s="15">
        <v>0</v>
      </c>
      <c r="F772" s="68">
        <v>0</v>
      </c>
      <c r="G772" s="2">
        <f t="shared" si="72"/>
        <v>0</v>
      </c>
      <c r="H772" s="3">
        <f t="shared" si="73"/>
        <v>2.5212562179090869</v>
      </c>
      <c r="I772" s="1">
        <f t="shared" si="74"/>
        <v>0</v>
      </c>
      <c r="J772" s="1">
        <f t="shared" si="75"/>
        <v>0</v>
      </c>
      <c r="K772" s="27">
        <f t="shared" si="76"/>
        <v>0.89167879898358815</v>
      </c>
      <c r="L772" s="6">
        <f t="shared" si="77"/>
        <v>0</v>
      </c>
    </row>
    <row r="773" spans="1:12" s="47" customFormat="1">
      <c r="A773" s="79" t="s">
        <v>778</v>
      </c>
      <c r="B773" s="85">
        <v>411746</v>
      </c>
      <c r="C773" s="47" t="s">
        <v>779</v>
      </c>
      <c r="D773" s="79" t="s">
        <v>1117</v>
      </c>
      <c r="E773" s="15">
        <v>97908</v>
      </c>
      <c r="F773" s="68">
        <v>1111</v>
      </c>
      <c r="G773" s="2">
        <f t="shared" si="72"/>
        <v>88.126012601260129</v>
      </c>
      <c r="H773" s="3">
        <f t="shared" si="73"/>
        <v>2.5212562179090869</v>
      </c>
      <c r="I773" s="1">
        <f t="shared" si="74"/>
        <v>2801.1156580969955</v>
      </c>
      <c r="J773" s="1">
        <f t="shared" si="75"/>
        <v>95106.884341903002</v>
      </c>
      <c r="K773" s="27">
        <f t="shared" si="76"/>
        <v>0.89167879898358815</v>
      </c>
      <c r="L773" s="6">
        <f t="shared" si="77"/>
        <v>84804.792405059095</v>
      </c>
    </row>
    <row r="774" spans="1:12" s="47" customFormat="1">
      <c r="A774" s="79" t="s">
        <v>778</v>
      </c>
      <c r="B774" s="84">
        <v>411756</v>
      </c>
      <c r="C774" s="47" t="s">
        <v>780</v>
      </c>
      <c r="D774" s="79" t="s">
        <v>1117</v>
      </c>
      <c r="E774" s="15">
        <v>0</v>
      </c>
      <c r="F774" s="68">
        <v>0</v>
      </c>
      <c r="G774" s="2">
        <f t="shared" si="72"/>
        <v>0</v>
      </c>
      <c r="H774" s="3">
        <f t="shared" si="73"/>
        <v>2.5212562179090869</v>
      </c>
      <c r="I774" s="1">
        <f t="shared" si="74"/>
        <v>0</v>
      </c>
      <c r="J774" s="1">
        <f t="shared" si="75"/>
        <v>0</v>
      </c>
      <c r="K774" s="27">
        <f t="shared" si="76"/>
        <v>0.89167879898358815</v>
      </c>
      <c r="L774" s="6">
        <f t="shared" si="77"/>
        <v>0</v>
      </c>
    </row>
    <row r="775" spans="1:12" s="47" customFormat="1">
      <c r="A775" s="79" t="s">
        <v>778</v>
      </c>
      <c r="B775" s="84">
        <v>411758</v>
      </c>
      <c r="C775" s="47" t="s">
        <v>781</v>
      </c>
      <c r="D775" s="79" t="s">
        <v>1117</v>
      </c>
      <c r="E775" s="15">
        <v>0</v>
      </c>
      <c r="F775" s="68">
        <v>0</v>
      </c>
      <c r="G775" s="2">
        <f t="shared" si="72"/>
        <v>0</v>
      </c>
      <c r="H775" s="3">
        <f t="shared" si="73"/>
        <v>2.5212562179090869</v>
      </c>
      <c r="I775" s="1">
        <f t="shared" si="74"/>
        <v>0</v>
      </c>
      <c r="J775" s="1">
        <f t="shared" si="75"/>
        <v>0</v>
      </c>
      <c r="K775" s="27">
        <f t="shared" si="76"/>
        <v>0.89167879898358815</v>
      </c>
      <c r="L775" s="6">
        <f t="shared" si="77"/>
        <v>0</v>
      </c>
    </row>
    <row r="776" spans="1:12" s="47" customFormat="1">
      <c r="A776" s="79" t="s">
        <v>778</v>
      </c>
      <c r="B776" s="84">
        <v>411761</v>
      </c>
      <c r="C776" s="47" t="s">
        <v>782</v>
      </c>
      <c r="D776" s="79" t="s">
        <v>1117</v>
      </c>
      <c r="E776" s="15">
        <v>0</v>
      </c>
      <c r="F776" s="68">
        <v>0</v>
      </c>
      <c r="G776" s="2">
        <f t="shared" si="72"/>
        <v>0</v>
      </c>
      <c r="H776" s="3">
        <f t="shared" si="73"/>
        <v>2.5212562179090869</v>
      </c>
      <c r="I776" s="1">
        <f t="shared" si="74"/>
        <v>0</v>
      </c>
      <c r="J776" s="1">
        <f t="shared" si="75"/>
        <v>0</v>
      </c>
      <c r="K776" s="27">
        <f t="shared" si="76"/>
        <v>0.89167879898358815</v>
      </c>
      <c r="L776" s="6">
        <f t="shared" si="77"/>
        <v>0</v>
      </c>
    </row>
    <row r="777" spans="1:12" s="47" customFormat="1">
      <c r="A777" s="79" t="s">
        <v>778</v>
      </c>
      <c r="B777" s="84">
        <v>411764</v>
      </c>
      <c r="C777" s="47" t="s">
        <v>783</v>
      </c>
      <c r="D777" s="79" t="s">
        <v>1117</v>
      </c>
      <c r="E777" s="15">
        <v>0</v>
      </c>
      <c r="F777" s="68">
        <v>0</v>
      </c>
      <c r="G777" s="2">
        <f t="shared" si="72"/>
        <v>0</v>
      </c>
      <c r="H777" s="3">
        <f t="shared" si="73"/>
        <v>2.5212562179090869</v>
      </c>
      <c r="I777" s="1">
        <f t="shared" si="74"/>
        <v>0</v>
      </c>
      <c r="J777" s="1">
        <f t="shared" si="75"/>
        <v>0</v>
      </c>
      <c r="K777" s="27">
        <f t="shared" si="76"/>
        <v>0.89167879898358815</v>
      </c>
      <c r="L777" s="6">
        <f t="shared" si="77"/>
        <v>0</v>
      </c>
    </row>
    <row r="778" spans="1:12" s="47" customFormat="1">
      <c r="A778" s="79" t="s">
        <v>778</v>
      </c>
      <c r="B778" s="84">
        <v>411777</v>
      </c>
      <c r="C778" s="47" t="s">
        <v>784</v>
      </c>
      <c r="D778" s="79" t="s">
        <v>1117</v>
      </c>
      <c r="E778" s="15">
        <v>0</v>
      </c>
      <c r="F778" s="68">
        <v>0</v>
      </c>
      <c r="G778" s="2">
        <f t="shared" si="72"/>
        <v>0</v>
      </c>
      <c r="H778" s="3">
        <f t="shared" si="73"/>
        <v>2.5212562179090869</v>
      </c>
      <c r="I778" s="1">
        <f t="shared" si="74"/>
        <v>0</v>
      </c>
      <c r="J778" s="1">
        <f t="shared" si="75"/>
        <v>0</v>
      </c>
      <c r="K778" s="27">
        <f t="shared" si="76"/>
        <v>0.89167879898358815</v>
      </c>
      <c r="L778" s="6">
        <f t="shared" si="77"/>
        <v>0</v>
      </c>
    </row>
    <row r="779" spans="1:12" s="47" customFormat="1">
      <c r="A779" s="79" t="s">
        <v>778</v>
      </c>
      <c r="B779" s="85">
        <v>411778</v>
      </c>
      <c r="C779" s="47" t="s">
        <v>785</v>
      </c>
      <c r="D779" s="79" t="s">
        <v>1117</v>
      </c>
      <c r="E779" s="15">
        <v>0</v>
      </c>
      <c r="F779" s="68">
        <v>190</v>
      </c>
      <c r="G779" s="2">
        <f t="shared" si="72"/>
        <v>0</v>
      </c>
      <c r="H779" s="3">
        <f t="shared" si="73"/>
        <v>2.5212562179090869</v>
      </c>
      <c r="I779" s="1">
        <f t="shared" si="74"/>
        <v>0</v>
      </c>
      <c r="J779" s="1">
        <f t="shared" si="75"/>
        <v>0</v>
      </c>
      <c r="K779" s="27">
        <f t="shared" si="76"/>
        <v>0.89167879898358815</v>
      </c>
      <c r="L779" s="6">
        <f t="shared" si="77"/>
        <v>0</v>
      </c>
    </row>
    <row r="780" spans="1:12" s="47" customFormat="1">
      <c r="A780" s="79" t="s">
        <v>778</v>
      </c>
      <c r="B780" s="79">
        <v>411780</v>
      </c>
      <c r="C780" s="47" t="s">
        <v>786</v>
      </c>
      <c r="D780" s="79" t="s">
        <v>1117</v>
      </c>
      <c r="E780" s="15">
        <v>0</v>
      </c>
      <c r="F780" s="68">
        <v>0</v>
      </c>
      <c r="G780" s="2">
        <f t="shared" si="72"/>
        <v>0</v>
      </c>
      <c r="H780" s="3">
        <f t="shared" si="73"/>
        <v>2.5212562179090869</v>
      </c>
      <c r="I780" s="1">
        <f t="shared" si="74"/>
        <v>0</v>
      </c>
      <c r="J780" s="1">
        <f t="shared" si="75"/>
        <v>0</v>
      </c>
      <c r="K780" s="27">
        <f t="shared" si="76"/>
        <v>0.89167879898358815</v>
      </c>
      <c r="L780" s="6">
        <f t="shared" si="77"/>
        <v>0</v>
      </c>
    </row>
    <row r="781" spans="1:12" s="47" customFormat="1">
      <c r="A781" s="79" t="s">
        <v>778</v>
      </c>
      <c r="B781" s="84">
        <v>411781</v>
      </c>
      <c r="C781" s="47" t="s">
        <v>787</v>
      </c>
      <c r="D781" s="79" t="s">
        <v>1117</v>
      </c>
      <c r="E781" s="15">
        <v>0</v>
      </c>
      <c r="F781" s="68">
        <v>0</v>
      </c>
      <c r="G781" s="2">
        <f t="shared" si="72"/>
        <v>0</v>
      </c>
      <c r="H781" s="3">
        <f t="shared" si="73"/>
        <v>2.5212562179090869</v>
      </c>
      <c r="I781" s="1">
        <f t="shared" si="74"/>
        <v>0</v>
      </c>
      <c r="J781" s="1">
        <f t="shared" si="75"/>
        <v>0</v>
      </c>
      <c r="K781" s="27">
        <f t="shared" si="76"/>
        <v>0.89167879898358815</v>
      </c>
      <c r="L781" s="6">
        <f t="shared" si="77"/>
        <v>0</v>
      </c>
    </row>
    <row r="782" spans="1:12" s="47" customFormat="1">
      <c r="A782" s="79" t="s">
        <v>778</v>
      </c>
      <c r="B782" s="84">
        <v>411782</v>
      </c>
      <c r="C782" s="47" t="s">
        <v>170</v>
      </c>
      <c r="D782" s="79" t="s">
        <v>1117</v>
      </c>
      <c r="E782" s="15">
        <v>0</v>
      </c>
      <c r="F782" s="68">
        <v>0</v>
      </c>
      <c r="G782" s="2">
        <f t="shared" si="72"/>
        <v>0</v>
      </c>
      <c r="H782" s="3">
        <f t="shared" si="73"/>
        <v>2.5212562179090869</v>
      </c>
      <c r="I782" s="1">
        <f t="shared" si="74"/>
        <v>0</v>
      </c>
      <c r="J782" s="1">
        <f t="shared" si="75"/>
        <v>0</v>
      </c>
      <c r="K782" s="27">
        <f t="shared" si="76"/>
        <v>0.89167879898358815</v>
      </c>
      <c r="L782" s="6">
        <f t="shared" si="77"/>
        <v>0</v>
      </c>
    </row>
    <row r="783" spans="1:12" s="47" customFormat="1">
      <c r="A783" s="79" t="s">
        <v>778</v>
      </c>
      <c r="B783" s="79">
        <v>411785</v>
      </c>
      <c r="C783" s="47" t="s">
        <v>788</v>
      </c>
      <c r="D783" s="79" t="s">
        <v>1117</v>
      </c>
      <c r="E783" s="15">
        <v>0</v>
      </c>
      <c r="F783" s="68">
        <v>0</v>
      </c>
      <c r="G783" s="2">
        <f t="shared" si="72"/>
        <v>0</v>
      </c>
      <c r="H783" s="3">
        <f t="shared" si="73"/>
        <v>2.5212562179090869</v>
      </c>
      <c r="I783" s="1">
        <f t="shared" si="74"/>
        <v>0</v>
      </c>
      <c r="J783" s="1">
        <f t="shared" si="75"/>
        <v>0</v>
      </c>
      <c r="K783" s="27">
        <f t="shared" si="76"/>
        <v>0.89167879898358815</v>
      </c>
      <c r="L783" s="6">
        <f t="shared" si="77"/>
        <v>0</v>
      </c>
    </row>
    <row r="784" spans="1:12" s="47" customFormat="1">
      <c r="A784" s="79" t="s">
        <v>778</v>
      </c>
      <c r="B784" s="84">
        <v>411788</v>
      </c>
      <c r="C784" s="47" t="s">
        <v>789</v>
      </c>
      <c r="D784" s="79" t="s">
        <v>1117</v>
      </c>
      <c r="E784" s="15">
        <v>0</v>
      </c>
      <c r="F784" s="68">
        <v>0</v>
      </c>
      <c r="G784" s="2">
        <f t="shared" si="72"/>
        <v>0</v>
      </c>
      <c r="H784" s="3">
        <f t="shared" si="73"/>
        <v>2.5212562179090869</v>
      </c>
      <c r="I784" s="1">
        <f t="shared" si="74"/>
        <v>0</v>
      </c>
      <c r="J784" s="1">
        <f t="shared" si="75"/>
        <v>0</v>
      </c>
      <c r="K784" s="27">
        <f t="shared" si="76"/>
        <v>0.89167879898358815</v>
      </c>
      <c r="L784" s="6">
        <f t="shared" si="77"/>
        <v>0</v>
      </c>
    </row>
    <row r="785" spans="1:12" s="47" customFormat="1">
      <c r="A785" s="79" t="s">
        <v>778</v>
      </c>
      <c r="B785" s="84">
        <v>411791</v>
      </c>
      <c r="C785" s="47" t="s">
        <v>790</v>
      </c>
      <c r="D785" s="79" t="s">
        <v>1117</v>
      </c>
      <c r="E785" s="15">
        <v>0</v>
      </c>
      <c r="F785" s="68">
        <v>0</v>
      </c>
      <c r="G785" s="2">
        <f t="shared" si="72"/>
        <v>0</v>
      </c>
      <c r="H785" s="3">
        <f t="shared" si="73"/>
        <v>2.5212562179090869</v>
      </c>
      <c r="I785" s="1">
        <f t="shared" si="74"/>
        <v>0</v>
      </c>
      <c r="J785" s="1">
        <f t="shared" si="75"/>
        <v>0</v>
      </c>
      <c r="K785" s="27">
        <f t="shared" si="76"/>
        <v>0.89167879898358815</v>
      </c>
      <c r="L785" s="6">
        <f t="shared" si="77"/>
        <v>0</v>
      </c>
    </row>
    <row r="786" spans="1:12" s="47" customFormat="1">
      <c r="A786" s="79" t="s">
        <v>778</v>
      </c>
      <c r="B786" s="84">
        <v>411801</v>
      </c>
      <c r="C786" s="47" t="s">
        <v>791</v>
      </c>
      <c r="D786" s="79" t="s">
        <v>1117</v>
      </c>
      <c r="E786" s="15">
        <v>0</v>
      </c>
      <c r="F786" s="68">
        <v>0</v>
      </c>
      <c r="G786" s="2">
        <f t="shared" si="72"/>
        <v>0</v>
      </c>
      <c r="H786" s="3">
        <f t="shared" si="73"/>
        <v>2.5212562179090869</v>
      </c>
      <c r="I786" s="1">
        <f t="shared" si="74"/>
        <v>0</v>
      </c>
      <c r="J786" s="1">
        <f t="shared" si="75"/>
        <v>0</v>
      </c>
      <c r="K786" s="27">
        <f t="shared" si="76"/>
        <v>0.89167879898358815</v>
      </c>
      <c r="L786" s="6">
        <f t="shared" si="77"/>
        <v>0</v>
      </c>
    </row>
    <row r="787" spans="1:12" s="47" customFormat="1">
      <c r="A787" s="79" t="s">
        <v>778</v>
      </c>
      <c r="B787" s="84">
        <v>411807</v>
      </c>
      <c r="C787" s="47" t="s">
        <v>792</v>
      </c>
      <c r="D787" s="79" t="s">
        <v>1117</v>
      </c>
      <c r="E787" s="15">
        <v>0</v>
      </c>
      <c r="F787" s="68">
        <v>0</v>
      </c>
      <c r="G787" s="2">
        <f t="shared" si="72"/>
        <v>0</v>
      </c>
      <c r="H787" s="3">
        <f t="shared" si="73"/>
        <v>2.5212562179090869</v>
      </c>
      <c r="I787" s="1">
        <f t="shared" si="74"/>
        <v>0</v>
      </c>
      <c r="J787" s="1">
        <f t="shared" si="75"/>
        <v>0</v>
      </c>
      <c r="K787" s="27">
        <f t="shared" si="76"/>
        <v>0.89167879898358815</v>
      </c>
      <c r="L787" s="6">
        <f t="shared" si="77"/>
        <v>0</v>
      </c>
    </row>
    <row r="788" spans="1:12" s="47" customFormat="1">
      <c r="A788" s="79" t="s">
        <v>778</v>
      </c>
      <c r="B788" s="79">
        <v>411808</v>
      </c>
      <c r="C788" s="47" t="s">
        <v>793</v>
      </c>
      <c r="D788" s="79" t="s">
        <v>1117</v>
      </c>
      <c r="E788" s="15">
        <v>0</v>
      </c>
      <c r="F788" s="68">
        <v>0</v>
      </c>
      <c r="G788" s="2">
        <f t="shared" si="72"/>
        <v>0</v>
      </c>
      <c r="H788" s="3">
        <f t="shared" si="73"/>
        <v>2.5212562179090869</v>
      </c>
      <c r="I788" s="1">
        <f t="shared" si="74"/>
        <v>0</v>
      </c>
      <c r="J788" s="1">
        <f t="shared" si="75"/>
        <v>0</v>
      </c>
      <c r="K788" s="27">
        <f t="shared" si="76"/>
        <v>0.89167879898358815</v>
      </c>
      <c r="L788" s="6">
        <f t="shared" si="77"/>
        <v>0</v>
      </c>
    </row>
    <row r="789" spans="1:12" s="47" customFormat="1">
      <c r="A789" s="79" t="s">
        <v>778</v>
      </c>
      <c r="B789" s="84">
        <v>411809</v>
      </c>
      <c r="C789" s="47" t="s">
        <v>535</v>
      </c>
      <c r="D789" s="79" t="s">
        <v>1117</v>
      </c>
      <c r="E789" s="15">
        <v>0</v>
      </c>
      <c r="F789" s="68">
        <v>0</v>
      </c>
      <c r="G789" s="2">
        <f t="shared" si="72"/>
        <v>0</v>
      </c>
      <c r="H789" s="3">
        <f t="shared" si="73"/>
        <v>2.5212562179090869</v>
      </c>
      <c r="I789" s="1">
        <f t="shared" si="74"/>
        <v>0</v>
      </c>
      <c r="J789" s="1">
        <f t="shared" si="75"/>
        <v>0</v>
      </c>
      <c r="K789" s="27">
        <f t="shared" si="76"/>
        <v>0.89167879898358815</v>
      </c>
      <c r="L789" s="6">
        <f t="shared" si="77"/>
        <v>0</v>
      </c>
    </row>
    <row r="790" spans="1:12" s="47" customFormat="1">
      <c r="A790" s="79" t="s">
        <v>778</v>
      </c>
      <c r="B790" s="84">
        <v>411814</v>
      </c>
      <c r="C790" s="47" t="s">
        <v>794</v>
      </c>
      <c r="D790" s="79" t="s">
        <v>1117</v>
      </c>
      <c r="E790" s="15">
        <v>0</v>
      </c>
      <c r="F790" s="68">
        <v>0</v>
      </c>
      <c r="G790" s="2">
        <f t="shared" si="72"/>
        <v>0</v>
      </c>
      <c r="H790" s="3">
        <f t="shared" si="73"/>
        <v>2.5212562179090869</v>
      </c>
      <c r="I790" s="1">
        <f t="shared" si="74"/>
        <v>0</v>
      </c>
      <c r="J790" s="1">
        <f t="shared" si="75"/>
        <v>0</v>
      </c>
      <c r="K790" s="27">
        <f t="shared" si="76"/>
        <v>0.89167879898358815</v>
      </c>
      <c r="L790" s="6">
        <f t="shared" si="77"/>
        <v>0</v>
      </c>
    </row>
    <row r="791" spans="1:12" s="47" customFormat="1">
      <c r="A791" s="79" t="s">
        <v>778</v>
      </c>
      <c r="B791" s="84">
        <v>411817</v>
      </c>
      <c r="C791" s="47" t="s">
        <v>795</v>
      </c>
      <c r="D791" s="79" t="s">
        <v>1117</v>
      </c>
      <c r="E791" s="15">
        <v>0</v>
      </c>
      <c r="F791" s="68">
        <v>0</v>
      </c>
      <c r="G791" s="2">
        <f t="shared" si="72"/>
        <v>0</v>
      </c>
      <c r="H791" s="3">
        <f t="shared" si="73"/>
        <v>2.5212562179090869</v>
      </c>
      <c r="I791" s="1">
        <f t="shared" si="74"/>
        <v>0</v>
      </c>
      <c r="J791" s="1">
        <f t="shared" si="75"/>
        <v>0</v>
      </c>
      <c r="K791" s="27">
        <f t="shared" si="76"/>
        <v>0.89167879898358815</v>
      </c>
      <c r="L791" s="6">
        <f t="shared" si="77"/>
        <v>0</v>
      </c>
    </row>
    <row r="792" spans="1:12" s="47" customFormat="1">
      <c r="A792" s="79" t="s">
        <v>778</v>
      </c>
      <c r="B792" s="84">
        <v>411818</v>
      </c>
      <c r="C792" s="47" t="s">
        <v>796</v>
      </c>
      <c r="D792" s="79" t="s">
        <v>1117</v>
      </c>
      <c r="E792" s="15">
        <v>0</v>
      </c>
      <c r="F792" s="68">
        <v>0</v>
      </c>
      <c r="G792" s="2">
        <f t="shared" si="72"/>
        <v>0</v>
      </c>
      <c r="H792" s="3">
        <f t="shared" si="73"/>
        <v>2.5212562179090869</v>
      </c>
      <c r="I792" s="1">
        <f t="shared" si="74"/>
        <v>0</v>
      </c>
      <c r="J792" s="1">
        <f t="shared" si="75"/>
        <v>0</v>
      </c>
      <c r="K792" s="27">
        <f t="shared" si="76"/>
        <v>0.89167879898358815</v>
      </c>
      <c r="L792" s="6">
        <f t="shared" si="77"/>
        <v>0</v>
      </c>
    </row>
    <row r="793" spans="1:12" s="47" customFormat="1">
      <c r="A793" s="79" t="s">
        <v>778</v>
      </c>
      <c r="B793" s="84">
        <v>411820</v>
      </c>
      <c r="C793" s="47" t="s">
        <v>797</v>
      </c>
      <c r="D793" s="79" t="s">
        <v>1117</v>
      </c>
      <c r="E793" s="15">
        <v>0</v>
      </c>
      <c r="F793" s="68">
        <v>0</v>
      </c>
      <c r="G793" s="2">
        <f t="shared" si="72"/>
        <v>0</v>
      </c>
      <c r="H793" s="3">
        <f t="shared" si="73"/>
        <v>2.5212562179090869</v>
      </c>
      <c r="I793" s="1">
        <f t="shared" si="74"/>
        <v>0</v>
      </c>
      <c r="J793" s="1">
        <f t="shared" si="75"/>
        <v>0</v>
      </c>
      <c r="K793" s="27">
        <f t="shared" si="76"/>
        <v>0.89167879898358815</v>
      </c>
      <c r="L793" s="6">
        <f t="shared" si="77"/>
        <v>0</v>
      </c>
    </row>
    <row r="794" spans="1:12" s="47" customFormat="1">
      <c r="A794" s="79" t="s">
        <v>778</v>
      </c>
      <c r="B794" s="85">
        <v>411826</v>
      </c>
      <c r="C794" s="47" t="s">
        <v>798</v>
      </c>
      <c r="D794" s="79" t="s">
        <v>1117</v>
      </c>
      <c r="E794" s="15">
        <v>303678</v>
      </c>
      <c r="F794" s="68">
        <v>2802</v>
      </c>
      <c r="G794" s="2">
        <f t="shared" si="72"/>
        <v>108.37901498929337</v>
      </c>
      <c r="H794" s="3">
        <f t="shared" si="73"/>
        <v>2.5212562179090869</v>
      </c>
      <c r="I794" s="1">
        <f t="shared" si="74"/>
        <v>7064.5599225812612</v>
      </c>
      <c r="J794" s="1">
        <f t="shared" si="75"/>
        <v>296613.44007741875</v>
      </c>
      <c r="K794" s="27">
        <f t="shared" si="76"/>
        <v>0.89167879898358815</v>
      </c>
      <c r="L794" s="6">
        <f t="shared" si="77"/>
        <v>264483.91601062327</v>
      </c>
    </row>
    <row r="795" spans="1:12" s="47" customFormat="1">
      <c r="A795" s="79" t="s">
        <v>778</v>
      </c>
      <c r="B795" s="84">
        <v>411827</v>
      </c>
      <c r="C795" s="47" t="s">
        <v>799</v>
      </c>
      <c r="D795" s="79" t="s">
        <v>1117</v>
      </c>
      <c r="E795" s="15">
        <v>0</v>
      </c>
      <c r="F795" s="68">
        <v>0</v>
      </c>
      <c r="G795" s="2">
        <f t="shared" si="72"/>
        <v>0</v>
      </c>
      <c r="H795" s="3">
        <f t="shared" si="73"/>
        <v>2.5212562179090869</v>
      </c>
      <c r="I795" s="1">
        <f t="shared" si="74"/>
        <v>0</v>
      </c>
      <c r="J795" s="1">
        <f t="shared" si="75"/>
        <v>0</v>
      </c>
      <c r="K795" s="27">
        <f t="shared" si="76"/>
        <v>0.89167879898358815</v>
      </c>
      <c r="L795" s="6">
        <f t="shared" si="77"/>
        <v>0</v>
      </c>
    </row>
    <row r="796" spans="1:12" s="47" customFormat="1">
      <c r="A796" s="79" t="s">
        <v>778</v>
      </c>
      <c r="B796" s="79">
        <v>411829</v>
      </c>
      <c r="C796" s="47" t="s">
        <v>800</v>
      </c>
      <c r="D796" s="79" t="s">
        <v>1117</v>
      </c>
      <c r="E796" s="15">
        <v>0</v>
      </c>
      <c r="F796" s="68">
        <v>0</v>
      </c>
      <c r="G796" s="2">
        <f t="shared" si="72"/>
        <v>0</v>
      </c>
      <c r="H796" s="3">
        <f t="shared" si="73"/>
        <v>2.5212562179090869</v>
      </c>
      <c r="I796" s="1">
        <f t="shared" si="74"/>
        <v>0</v>
      </c>
      <c r="J796" s="1">
        <f t="shared" si="75"/>
        <v>0</v>
      </c>
      <c r="K796" s="27">
        <f t="shared" si="76"/>
        <v>0.89167879898358815</v>
      </c>
      <c r="L796" s="6">
        <f t="shared" si="77"/>
        <v>0</v>
      </c>
    </row>
    <row r="797" spans="1:12" s="47" customFormat="1">
      <c r="A797" s="79" t="s">
        <v>778</v>
      </c>
      <c r="B797" s="84">
        <v>411831</v>
      </c>
      <c r="C797" s="47" t="s">
        <v>801</v>
      </c>
      <c r="D797" s="79" t="s">
        <v>1117</v>
      </c>
      <c r="E797" s="15">
        <v>0</v>
      </c>
      <c r="F797" s="68">
        <v>0</v>
      </c>
      <c r="G797" s="2">
        <f t="shared" si="72"/>
        <v>0</v>
      </c>
      <c r="H797" s="3">
        <f t="shared" si="73"/>
        <v>2.5212562179090869</v>
      </c>
      <c r="I797" s="1">
        <f t="shared" si="74"/>
        <v>0</v>
      </c>
      <c r="J797" s="1">
        <f t="shared" si="75"/>
        <v>0</v>
      </c>
      <c r="K797" s="27">
        <f t="shared" si="76"/>
        <v>0.89167879898358815</v>
      </c>
      <c r="L797" s="6">
        <f t="shared" si="77"/>
        <v>0</v>
      </c>
    </row>
    <row r="798" spans="1:12" s="47" customFormat="1">
      <c r="A798" s="79" t="s">
        <v>778</v>
      </c>
      <c r="B798" s="84">
        <v>411833</v>
      </c>
      <c r="C798" s="47" t="s">
        <v>802</v>
      </c>
      <c r="D798" s="79" t="s">
        <v>1117</v>
      </c>
      <c r="E798" s="15">
        <v>0</v>
      </c>
      <c r="F798" s="68">
        <v>0</v>
      </c>
      <c r="G798" s="2">
        <f t="shared" si="72"/>
        <v>0</v>
      </c>
      <c r="H798" s="3">
        <f t="shared" si="73"/>
        <v>2.5212562179090869</v>
      </c>
      <c r="I798" s="1">
        <f t="shared" si="74"/>
        <v>0</v>
      </c>
      <c r="J798" s="1">
        <f t="shared" si="75"/>
        <v>0</v>
      </c>
      <c r="K798" s="27">
        <f t="shared" si="76"/>
        <v>0.89167879898358815</v>
      </c>
      <c r="L798" s="6">
        <f t="shared" si="77"/>
        <v>0</v>
      </c>
    </row>
    <row r="799" spans="1:12" s="47" customFormat="1">
      <c r="A799" s="79" t="s">
        <v>778</v>
      </c>
      <c r="B799" s="84">
        <v>411839</v>
      </c>
      <c r="C799" s="47" t="s">
        <v>803</v>
      </c>
      <c r="D799" s="79" t="s">
        <v>1117</v>
      </c>
      <c r="E799" s="15">
        <v>0</v>
      </c>
      <c r="F799" s="68">
        <v>0</v>
      </c>
      <c r="G799" s="2">
        <f t="shared" si="72"/>
        <v>0</v>
      </c>
      <c r="H799" s="3">
        <f t="shared" si="73"/>
        <v>2.5212562179090869</v>
      </c>
      <c r="I799" s="1">
        <f t="shared" si="74"/>
        <v>0</v>
      </c>
      <c r="J799" s="1">
        <f t="shared" si="75"/>
        <v>0</v>
      </c>
      <c r="K799" s="27">
        <f t="shared" si="76"/>
        <v>0.89167879898358815</v>
      </c>
      <c r="L799" s="6">
        <f t="shared" si="77"/>
        <v>0</v>
      </c>
    </row>
    <row r="800" spans="1:12" s="47" customFormat="1">
      <c r="A800" s="79" t="s">
        <v>778</v>
      </c>
      <c r="B800" s="85">
        <v>411840</v>
      </c>
      <c r="C800" s="47" t="s">
        <v>804</v>
      </c>
      <c r="D800" s="79" t="s">
        <v>1117</v>
      </c>
      <c r="E800" s="15">
        <v>353211</v>
      </c>
      <c r="F800" s="68">
        <v>3139</v>
      </c>
      <c r="G800" s="2">
        <f t="shared" si="72"/>
        <v>112.52341510035043</v>
      </c>
      <c r="H800" s="3">
        <f t="shared" si="73"/>
        <v>2.5212562179090869</v>
      </c>
      <c r="I800" s="1">
        <f t="shared" si="74"/>
        <v>7914.2232680166235</v>
      </c>
      <c r="J800" s="1">
        <f t="shared" si="75"/>
        <v>345296.77673198335</v>
      </c>
      <c r="K800" s="27">
        <f t="shared" si="76"/>
        <v>0.89167879898358815</v>
      </c>
      <c r="L800" s="6">
        <f t="shared" si="77"/>
        <v>307893.81516927911</v>
      </c>
    </row>
    <row r="801" spans="1:12" s="47" customFormat="1">
      <c r="A801" s="79" t="s">
        <v>778</v>
      </c>
      <c r="B801" s="84">
        <v>411841</v>
      </c>
      <c r="C801" s="47" t="s">
        <v>805</v>
      </c>
      <c r="D801" s="79" t="s">
        <v>1117</v>
      </c>
      <c r="E801" s="15">
        <v>0</v>
      </c>
      <c r="F801" s="68">
        <v>0</v>
      </c>
      <c r="G801" s="2">
        <f t="shared" si="72"/>
        <v>0</v>
      </c>
      <c r="H801" s="3">
        <f t="shared" si="73"/>
        <v>2.5212562179090869</v>
      </c>
      <c r="I801" s="1">
        <f t="shared" si="74"/>
        <v>0</v>
      </c>
      <c r="J801" s="1">
        <f t="shared" si="75"/>
        <v>0</v>
      </c>
      <c r="K801" s="27">
        <f t="shared" si="76"/>
        <v>0.89167879898358815</v>
      </c>
      <c r="L801" s="6">
        <f t="shared" si="77"/>
        <v>0</v>
      </c>
    </row>
    <row r="802" spans="1:12" s="47" customFormat="1">
      <c r="A802" s="79" t="s">
        <v>778</v>
      </c>
      <c r="B802" s="84">
        <v>411845</v>
      </c>
      <c r="C802" s="47" t="s">
        <v>806</v>
      </c>
      <c r="D802" s="79" t="s">
        <v>1117</v>
      </c>
      <c r="E802" s="15">
        <v>0</v>
      </c>
      <c r="F802" s="68">
        <v>0</v>
      </c>
      <c r="G802" s="2">
        <f t="shared" si="72"/>
        <v>0</v>
      </c>
      <c r="H802" s="3">
        <f t="shared" si="73"/>
        <v>2.5212562179090869</v>
      </c>
      <c r="I802" s="1">
        <f t="shared" si="74"/>
        <v>0</v>
      </c>
      <c r="J802" s="1">
        <f t="shared" si="75"/>
        <v>0</v>
      </c>
      <c r="K802" s="27">
        <f t="shared" si="76"/>
        <v>0.89167879898358815</v>
      </c>
      <c r="L802" s="6">
        <f t="shared" si="77"/>
        <v>0</v>
      </c>
    </row>
    <row r="803" spans="1:12" s="47" customFormat="1">
      <c r="A803" s="79" t="s">
        <v>778</v>
      </c>
      <c r="B803" s="84">
        <v>411847</v>
      </c>
      <c r="C803" s="47" t="s">
        <v>807</v>
      </c>
      <c r="D803" s="79" t="s">
        <v>1117</v>
      </c>
      <c r="E803" s="15">
        <v>0</v>
      </c>
      <c r="F803" s="68">
        <v>0</v>
      </c>
      <c r="G803" s="2">
        <f t="shared" si="72"/>
        <v>0</v>
      </c>
      <c r="H803" s="3">
        <f t="shared" si="73"/>
        <v>2.5212562179090869</v>
      </c>
      <c r="I803" s="1">
        <f t="shared" si="74"/>
        <v>0</v>
      </c>
      <c r="J803" s="1">
        <f t="shared" si="75"/>
        <v>0</v>
      </c>
      <c r="K803" s="27">
        <f t="shared" si="76"/>
        <v>0.89167879898358815</v>
      </c>
      <c r="L803" s="6">
        <f t="shared" si="77"/>
        <v>0</v>
      </c>
    </row>
    <row r="804" spans="1:12" s="47" customFormat="1">
      <c r="A804" s="79" t="s">
        <v>778</v>
      </c>
      <c r="B804" s="84">
        <v>411849</v>
      </c>
      <c r="C804" s="47" t="s">
        <v>808</v>
      </c>
      <c r="D804" s="79" t="s">
        <v>1117</v>
      </c>
      <c r="E804" s="15">
        <v>0</v>
      </c>
      <c r="F804" s="68">
        <v>0</v>
      </c>
      <c r="G804" s="2">
        <f t="shared" si="72"/>
        <v>0</v>
      </c>
      <c r="H804" s="3">
        <f t="shared" si="73"/>
        <v>2.5212562179090869</v>
      </c>
      <c r="I804" s="1">
        <f t="shared" si="74"/>
        <v>0</v>
      </c>
      <c r="J804" s="1">
        <f t="shared" si="75"/>
        <v>0</v>
      </c>
      <c r="K804" s="27">
        <f t="shared" si="76"/>
        <v>0.89167879898358815</v>
      </c>
      <c r="L804" s="6">
        <f t="shared" si="77"/>
        <v>0</v>
      </c>
    </row>
    <row r="805" spans="1:12" s="47" customFormat="1">
      <c r="A805" s="79" t="s">
        <v>778</v>
      </c>
      <c r="B805" s="79">
        <v>411852</v>
      </c>
      <c r="C805" s="47" t="s">
        <v>809</v>
      </c>
      <c r="D805" s="79" t="s">
        <v>1117</v>
      </c>
      <c r="E805" s="15">
        <v>0</v>
      </c>
      <c r="F805" s="68">
        <v>0</v>
      </c>
      <c r="G805" s="2">
        <f t="shared" si="72"/>
        <v>0</v>
      </c>
      <c r="H805" s="3">
        <f t="shared" si="73"/>
        <v>2.5212562179090869</v>
      </c>
      <c r="I805" s="1">
        <f t="shared" si="74"/>
        <v>0</v>
      </c>
      <c r="J805" s="1">
        <f t="shared" si="75"/>
        <v>0</v>
      </c>
      <c r="K805" s="27">
        <f t="shared" si="76"/>
        <v>0.89167879898358815</v>
      </c>
      <c r="L805" s="6">
        <f t="shared" si="77"/>
        <v>0</v>
      </c>
    </row>
    <row r="806" spans="1:12" s="47" customFormat="1">
      <c r="A806" s="79" t="s">
        <v>778</v>
      </c>
      <c r="B806" s="79">
        <v>412030</v>
      </c>
      <c r="C806" s="47" t="s">
        <v>810</v>
      </c>
      <c r="D806" s="79" t="s">
        <v>1117</v>
      </c>
      <c r="E806" s="15">
        <v>0</v>
      </c>
      <c r="F806" s="68">
        <v>0</v>
      </c>
      <c r="G806" s="2">
        <f t="shared" si="72"/>
        <v>0</v>
      </c>
      <c r="H806" s="3">
        <f t="shared" si="73"/>
        <v>2.5212562179090869</v>
      </c>
      <c r="I806" s="1">
        <f t="shared" si="74"/>
        <v>0</v>
      </c>
      <c r="J806" s="1">
        <f t="shared" si="75"/>
        <v>0</v>
      </c>
      <c r="K806" s="27">
        <f t="shared" si="76"/>
        <v>0.89167879898358815</v>
      </c>
      <c r="L806" s="6">
        <f t="shared" si="77"/>
        <v>0</v>
      </c>
    </row>
    <row r="807" spans="1:12" s="47" customFormat="1">
      <c r="A807" s="79" t="s">
        <v>811</v>
      </c>
      <c r="B807" s="84">
        <v>420463</v>
      </c>
      <c r="C807" s="47" t="s">
        <v>812</v>
      </c>
      <c r="D807" s="79" t="s">
        <v>1117</v>
      </c>
      <c r="E807" s="15">
        <v>0</v>
      </c>
      <c r="F807" s="68">
        <v>0</v>
      </c>
      <c r="G807" s="2">
        <f t="shared" si="72"/>
        <v>0</v>
      </c>
      <c r="H807" s="3">
        <f t="shared" si="73"/>
        <v>2.5212562179090869</v>
      </c>
      <c r="I807" s="1">
        <f t="shared" si="74"/>
        <v>0</v>
      </c>
      <c r="J807" s="1">
        <f t="shared" si="75"/>
        <v>0</v>
      </c>
      <c r="K807" s="27">
        <f t="shared" si="76"/>
        <v>0.89167879898358815</v>
      </c>
      <c r="L807" s="6">
        <f t="shared" si="77"/>
        <v>0</v>
      </c>
    </row>
    <row r="808" spans="1:12" s="47" customFormat="1">
      <c r="A808" s="79" t="s">
        <v>811</v>
      </c>
      <c r="B808" s="84">
        <v>421206</v>
      </c>
      <c r="C808" s="47" t="s">
        <v>813</v>
      </c>
      <c r="D808" s="79" t="s">
        <v>1117</v>
      </c>
      <c r="E808" s="15">
        <v>0</v>
      </c>
      <c r="F808" s="68">
        <v>0</v>
      </c>
      <c r="G808" s="2">
        <f t="shared" si="72"/>
        <v>0</v>
      </c>
      <c r="H808" s="3">
        <f t="shared" si="73"/>
        <v>2.5212562179090869</v>
      </c>
      <c r="I808" s="1">
        <f t="shared" si="74"/>
        <v>0</v>
      </c>
      <c r="J808" s="1">
        <f t="shared" si="75"/>
        <v>0</v>
      </c>
      <c r="K808" s="27">
        <f t="shared" si="76"/>
        <v>0.89167879898358815</v>
      </c>
      <c r="L808" s="6">
        <f t="shared" si="77"/>
        <v>0</v>
      </c>
    </row>
    <row r="809" spans="1:12" s="47" customFormat="1">
      <c r="A809" s="79" t="s">
        <v>811</v>
      </c>
      <c r="B809" s="84">
        <v>421759</v>
      </c>
      <c r="C809" s="47" t="s">
        <v>814</v>
      </c>
      <c r="D809" s="79" t="s">
        <v>1117</v>
      </c>
      <c r="E809" s="15">
        <v>0</v>
      </c>
      <c r="F809" s="68">
        <v>0</v>
      </c>
      <c r="G809" s="2">
        <f t="shared" si="72"/>
        <v>0</v>
      </c>
      <c r="H809" s="3">
        <f t="shared" si="73"/>
        <v>2.5212562179090869</v>
      </c>
      <c r="I809" s="1">
        <f t="shared" si="74"/>
        <v>0</v>
      </c>
      <c r="J809" s="1">
        <f t="shared" si="75"/>
        <v>0</v>
      </c>
      <c r="K809" s="27">
        <f t="shared" si="76"/>
        <v>0.89167879898358815</v>
      </c>
      <c r="L809" s="6">
        <f t="shared" si="77"/>
        <v>0</v>
      </c>
    </row>
    <row r="810" spans="1:12" s="47" customFormat="1">
      <c r="A810" s="79" t="s">
        <v>811</v>
      </c>
      <c r="B810" s="84">
        <v>421807</v>
      </c>
      <c r="C810" s="47" t="s">
        <v>815</v>
      </c>
      <c r="D810" s="79" t="s">
        <v>1117</v>
      </c>
      <c r="E810" s="15">
        <v>0</v>
      </c>
      <c r="F810" s="68">
        <v>0</v>
      </c>
      <c r="G810" s="2">
        <f t="shared" si="72"/>
        <v>0</v>
      </c>
      <c r="H810" s="3">
        <f t="shared" si="73"/>
        <v>2.5212562179090869</v>
      </c>
      <c r="I810" s="1">
        <f t="shared" si="74"/>
        <v>0</v>
      </c>
      <c r="J810" s="1">
        <f t="shared" si="75"/>
        <v>0</v>
      </c>
      <c r="K810" s="27">
        <f t="shared" si="76"/>
        <v>0.89167879898358815</v>
      </c>
      <c r="L810" s="6">
        <f t="shared" si="77"/>
        <v>0</v>
      </c>
    </row>
    <row r="811" spans="1:12" s="47" customFormat="1">
      <c r="A811" s="79" t="s">
        <v>811</v>
      </c>
      <c r="B811" s="84">
        <v>421860</v>
      </c>
      <c r="C811" s="47" t="s">
        <v>816</v>
      </c>
      <c r="D811" s="79" t="s">
        <v>1117</v>
      </c>
      <c r="E811" s="15">
        <v>0</v>
      </c>
      <c r="F811" s="68">
        <v>0</v>
      </c>
      <c r="G811" s="2">
        <f t="shared" si="72"/>
        <v>0</v>
      </c>
      <c r="H811" s="3">
        <f t="shared" si="73"/>
        <v>2.5212562179090869</v>
      </c>
      <c r="I811" s="1">
        <f t="shared" si="74"/>
        <v>0</v>
      </c>
      <c r="J811" s="1">
        <f t="shared" si="75"/>
        <v>0</v>
      </c>
      <c r="K811" s="27">
        <f t="shared" si="76"/>
        <v>0.89167879898358815</v>
      </c>
      <c r="L811" s="6">
        <f t="shared" si="77"/>
        <v>0</v>
      </c>
    </row>
    <row r="812" spans="1:12" s="47" customFormat="1">
      <c r="A812" s="79" t="s">
        <v>811</v>
      </c>
      <c r="B812" s="84">
        <v>421864</v>
      </c>
      <c r="C812" s="47" t="s">
        <v>817</v>
      </c>
      <c r="D812" s="79" t="s">
        <v>1117</v>
      </c>
      <c r="E812" s="15">
        <v>0</v>
      </c>
      <c r="F812" s="68">
        <v>0</v>
      </c>
      <c r="G812" s="2">
        <f t="shared" si="72"/>
        <v>0</v>
      </c>
      <c r="H812" s="3">
        <f t="shared" si="73"/>
        <v>2.5212562179090869</v>
      </c>
      <c r="I812" s="1">
        <f t="shared" si="74"/>
        <v>0</v>
      </c>
      <c r="J812" s="1">
        <f t="shared" si="75"/>
        <v>0</v>
      </c>
      <c r="K812" s="27">
        <f t="shared" si="76"/>
        <v>0.89167879898358815</v>
      </c>
      <c r="L812" s="6">
        <f t="shared" si="77"/>
        <v>0</v>
      </c>
    </row>
    <row r="813" spans="1:12" s="47" customFormat="1">
      <c r="A813" s="79" t="s">
        <v>811</v>
      </c>
      <c r="B813" s="84">
        <v>421865</v>
      </c>
      <c r="C813" s="47" t="s">
        <v>818</v>
      </c>
      <c r="D813" s="79" t="s">
        <v>1117</v>
      </c>
      <c r="E813" s="15">
        <v>0</v>
      </c>
      <c r="F813" s="68">
        <v>0</v>
      </c>
      <c r="G813" s="2">
        <f t="shared" si="72"/>
        <v>0</v>
      </c>
      <c r="H813" s="3">
        <f t="shared" si="73"/>
        <v>2.5212562179090869</v>
      </c>
      <c r="I813" s="1">
        <f t="shared" si="74"/>
        <v>0</v>
      </c>
      <c r="J813" s="1">
        <f t="shared" si="75"/>
        <v>0</v>
      </c>
      <c r="K813" s="27">
        <f t="shared" si="76"/>
        <v>0.89167879898358815</v>
      </c>
      <c r="L813" s="6">
        <f t="shared" si="77"/>
        <v>0</v>
      </c>
    </row>
    <row r="814" spans="1:12" s="47" customFormat="1">
      <c r="A814" s="79" t="s">
        <v>811</v>
      </c>
      <c r="B814" s="84">
        <v>421866</v>
      </c>
      <c r="C814" s="47" t="s">
        <v>819</v>
      </c>
      <c r="D814" s="79" t="s">
        <v>1117</v>
      </c>
      <c r="E814" s="15">
        <v>0</v>
      </c>
      <c r="F814" s="68">
        <v>0</v>
      </c>
      <c r="G814" s="2">
        <f t="shared" si="72"/>
        <v>0</v>
      </c>
      <c r="H814" s="3">
        <f t="shared" si="73"/>
        <v>2.5212562179090869</v>
      </c>
      <c r="I814" s="1">
        <f t="shared" si="74"/>
        <v>0</v>
      </c>
      <c r="J814" s="1">
        <f t="shared" si="75"/>
        <v>0</v>
      </c>
      <c r="K814" s="27">
        <f t="shared" si="76"/>
        <v>0.89167879898358815</v>
      </c>
      <c r="L814" s="6">
        <f t="shared" si="77"/>
        <v>0</v>
      </c>
    </row>
    <row r="815" spans="1:12" s="47" customFormat="1">
      <c r="A815" s="79" t="s">
        <v>811</v>
      </c>
      <c r="B815" s="79">
        <v>421874</v>
      </c>
      <c r="C815" s="47" t="s">
        <v>820</v>
      </c>
      <c r="D815" s="79" t="s">
        <v>1117</v>
      </c>
      <c r="E815" s="15">
        <v>0</v>
      </c>
      <c r="F815" s="68">
        <v>0</v>
      </c>
      <c r="G815" s="2">
        <f t="shared" si="72"/>
        <v>0</v>
      </c>
      <c r="H815" s="3">
        <f t="shared" si="73"/>
        <v>2.5212562179090869</v>
      </c>
      <c r="I815" s="1">
        <f t="shared" si="74"/>
        <v>0</v>
      </c>
      <c r="J815" s="1">
        <f t="shared" si="75"/>
        <v>0</v>
      </c>
      <c r="K815" s="27">
        <f t="shared" si="76"/>
        <v>0.89167879898358815</v>
      </c>
      <c r="L815" s="6">
        <f t="shared" si="77"/>
        <v>0</v>
      </c>
    </row>
    <row r="816" spans="1:12" s="47" customFormat="1">
      <c r="A816" s="79" t="s">
        <v>811</v>
      </c>
      <c r="B816" s="84">
        <v>421876</v>
      </c>
      <c r="C816" s="47" t="s">
        <v>821</v>
      </c>
      <c r="D816" s="79" t="s">
        <v>1117</v>
      </c>
      <c r="E816" s="15">
        <v>0</v>
      </c>
      <c r="F816" s="68">
        <v>0</v>
      </c>
      <c r="G816" s="2">
        <f t="shared" si="72"/>
        <v>0</v>
      </c>
      <c r="H816" s="3">
        <f t="shared" si="73"/>
        <v>2.5212562179090869</v>
      </c>
      <c r="I816" s="1">
        <f t="shared" si="74"/>
        <v>0</v>
      </c>
      <c r="J816" s="1">
        <f t="shared" si="75"/>
        <v>0</v>
      </c>
      <c r="K816" s="27">
        <f t="shared" si="76"/>
        <v>0.89167879898358815</v>
      </c>
      <c r="L816" s="6">
        <f t="shared" si="77"/>
        <v>0</v>
      </c>
    </row>
    <row r="817" spans="1:12" s="47" customFormat="1">
      <c r="A817" s="79" t="s">
        <v>811</v>
      </c>
      <c r="B817" s="84">
        <v>421882</v>
      </c>
      <c r="C817" s="47" t="s">
        <v>822</v>
      </c>
      <c r="D817" s="79" t="s">
        <v>1117</v>
      </c>
      <c r="E817" s="15">
        <v>0</v>
      </c>
      <c r="F817" s="68">
        <v>0</v>
      </c>
      <c r="G817" s="2">
        <f t="shared" si="72"/>
        <v>0</v>
      </c>
      <c r="H817" s="3">
        <f t="shared" si="73"/>
        <v>2.5212562179090869</v>
      </c>
      <c r="I817" s="1">
        <f t="shared" si="74"/>
        <v>0</v>
      </c>
      <c r="J817" s="1">
        <f t="shared" si="75"/>
        <v>0</v>
      </c>
      <c r="K817" s="27">
        <f t="shared" si="76"/>
        <v>0.89167879898358815</v>
      </c>
      <c r="L817" s="6">
        <f t="shared" si="77"/>
        <v>0</v>
      </c>
    </row>
    <row r="818" spans="1:12" s="47" customFormat="1">
      <c r="A818" s="79" t="s">
        <v>811</v>
      </c>
      <c r="B818" s="84">
        <v>421886</v>
      </c>
      <c r="C818" s="47" t="s">
        <v>823</v>
      </c>
      <c r="D818" s="79" t="s">
        <v>1117</v>
      </c>
      <c r="E818" s="15">
        <v>0</v>
      </c>
      <c r="F818" s="68">
        <v>0</v>
      </c>
      <c r="G818" s="2">
        <f t="shared" si="72"/>
        <v>0</v>
      </c>
      <c r="H818" s="3">
        <f t="shared" si="73"/>
        <v>2.5212562179090869</v>
      </c>
      <c r="I818" s="1">
        <f t="shared" si="74"/>
        <v>0</v>
      </c>
      <c r="J818" s="1">
        <f t="shared" si="75"/>
        <v>0</v>
      </c>
      <c r="K818" s="27">
        <f t="shared" si="76"/>
        <v>0.89167879898358815</v>
      </c>
      <c r="L818" s="6">
        <f t="shared" si="77"/>
        <v>0</v>
      </c>
    </row>
    <row r="819" spans="1:12" s="47" customFormat="1">
      <c r="A819" s="79" t="s">
        <v>811</v>
      </c>
      <c r="B819" s="84">
        <v>421887</v>
      </c>
      <c r="C819" s="47" t="s">
        <v>824</v>
      </c>
      <c r="D819" s="79" t="s">
        <v>1117</v>
      </c>
      <c r="E819" s="15">
        <v>0</v>
      </c>
      <c r="F819" s="68">
        <v>0</v>
      </c>
      <c r="G819" s="2">
        <f t="shared" si="72"/>
        <v>0</v>
      </c>
      <c r="H819" s="3">
        <f t="shared" si="73"/>
        <v>2.5212562179090869</v>
      </c>
      <c r="I819" s="1">
        <f t="shared" si="74"/>
        <v>0</v>
      </c>
      <c r="J819" s="1">
        <f t="shared" si="75"/>
        <v>0</v>
      </c>
      <c r="K819" s="27">
        <f t="shared" si="76"/>
        <v>0.89167879898358815</v>
      </c>
      <c r="L819" s="6">
        <f t="shared" si="77"/>
        <v>0</v>
      </c>
    </row>
    <row r="820" spans="1:12" s="47" customFormat="1">
      <c r="A820" s="79" t="s">
        <v>811</v>
      </c>
      <c r="B820" s="79">
        <v>421888</v>
      </c>
      <c r="C820" s="47" t="s">
        <v>825</v>
      </c>
      <c r="D820" s="79" t="s">
        <v>1117</v>
      </c>
      <c r="E820" s="15">
        <v>0</v>
      </c>
      <c r="F820" s="68">
        <v>0</v>
      </c>
      <c r="G820" s="2">
        <f t="shared" si="72"/>
        <v>0</v>
      </c>
      <c r="H820" s="3">
        <f t="shared" si="73"/>
        <v>2.5212562179090869</v>
      </c>
      <c r="I820" s="1">
        <f t="shared" si="74"/>
        <v>0</v>
      </c>
      <c r="J820" s="1">
        <f t="shared" si="75"/>
        <v>0</v>
      </c>
      <c r="K820" s="27">
        <f t="shared" si="76"/>
        <v>0.89167879898358815</v>
      </c>
      <c r="L820" s="6">
        <f t="shared" si="77"/>
        <v>0</v>
      </c>
    </row>
    <row r="821" spans="1:12" s="47" customFormat="1">
      <c r="A821" s="79" t="s">
        <v>811</v>
      </c>
      <c r="B821" s="84">
        <v>421890</v>
      </c>
      <c r="C821" s="47" t="s">
        <v>826</v>
      </c>
      <c r="D821" s="79" t="s">
        <v>1117</v>
      </c>
      <c r="E821" s="15">
        <v>0</v>
      </c>
      <c r="F821" s="68">
        <v>0</v>
      </c>
      <c r="G821" s="2">
        <f t="shared" si="72"/>
        <v>0</v>
      </c>
      <c r="H821" s="3">
        <f t="shared" si="73"/>
        <v>2.5212562179090869</v>
      </c>
      <c r="I821" s="1">
        <f t="shared" si="74"/>
        <v>0</v>
      </c>
      <c r="J821" s="1">
        <f t="shared" si="75"/>
        <v>0</v>
      </c>
      <c r="K821" s="27">
        <f t="shared" si="76"/>
        <v>0.89167879898358815</v>
      </c>
      <c r="L821" s="6">
        <f t="shared" si="77"/>
        <v>0</v>
      </c>
    </row>
    <row r="822" spans="1:12" s="47" customFormat="1">
      <c r="A822" s="79" t="s">
        <v>811</v>
      </c>
      <c r="B822" s="84">
        <v>421893</v>
      </c>
      <c r="C822" s="47" t="s">
        <v>827</v>
      </c>
      <c r="D822" s="79" t="s">
        <v>1117</v>
      </c>
      <c r="E822" s="15">
        <v>0</v>
      </c>
      <c r="F822" s="68">
        <v>0</v>
      </c>
      <c r="G822" s="2">
        <f t="shared" si="72"/>
        <v>0</v>
      </c>
      <c r="H822" s="3">
        <f t="shared" si="73"/>
        <v>2.5212562179090869</v>
      </c>
      <c r="I822" s="1">
        <f t="shared" si="74"/>
        <v>0</v>
      </c>
      <c r="J822" s="1">
        <f t="shared" si="75"/>
        <v>0</v>
      </c>
      <c r="K822" s="27">
        <f t="shared" si="76"/>
        <v>0.89167879898358815</v>
      </c>
      <c r="L822" s="6">
        <f t="shared" si="77"/>
        <v>0</v>
      </c>
    </row>
    <row r="823" spans="1:12" s="47" customFormat="1">
      <c r="A823" s="79" t="s">
        <v>811</v>
      </c>
      <c r="B823" s="79">
        <v>421900</v>
      </c>
      <c r="C823" s="47" t="s">
        <v>828</v>
      </c>
      <c r="D823" s="79" t="s">
        <v>1117</v>
      </c>
      <c r="E823" s="15">
        <v>0</v>
      </c>
      <c r="F823" s="68">
        <v>0</v>
      </c>
      <c r="G823" s="2">
        <f t="shared" si="72"/>
        <v>0</v>
      </c>
      <c r="H823" s="3">
        <f t="shared" si="73"/>
        <v>2.5212562179090869</v>
      </c>
      <c r="I823" s="1">
        <f t="shared" si="74"/>
        <v>0</v>
      </c>
      <c r="J823" s="1">
        <f t="shared" si="75"/>
        <v>0</v>
      </c>
      <c r="K823" s="27">
        <f t="shared" si="76"/>
        <v>0.89167879898358815</v>
      </c>
      <c r="L823" s="6">
        <f t="shared" si="77"/>
        <v>0</v>
      </c>
    </row>
    <row r="824" spans="1:12" s="47" customFormat="1">
      <c r="A824" s="79" t="s">
        <v>811</v>
      </c>
      <c r="B824" s="84">
        <v>421901</v>
      </c>
      <c r="C824" s="47" t="s">
        <v>829</v>
      </c>
      <c r="D824" s="79" t="s">
        <v>1117</v>
      </c>
      <c r="E824" s="15">
        <v>0</v>
      </c>
      <c r="F824" s="68">
        <v>0</v>
      </c>
      <c r="G824" s="2">
        <f t="shared" si="72"/>
        <v>0</v>
      </c>
      <c r="H824" s="3">
        <f t="shared" si="73"/>
        <v>2.5212562179090869</v>
      </c>
      <c r="I824" s="1">
        <f t="shared" si="74"/>
        <v>0</v>
      </c>
      <c r="J824" s="1">
        <f t="shared" si="75"/>
        <v>0</v>
      </c>
      <c r="K824" s="27">
        <f t="shared" si="76"/>
        <v>0.89167879898358815</v>
      </c>
      <c r="L824" s="6">
        <f t="shared" si="77"/>
        <v>0</v>
      </c>
    </row>
    <row r="825" spans="1:12" s="47" customFormat="1">
      <c r="A825" s="79" t="s">
        <v>811</v>
      </c>
      <c r="B825" s="79">
        <v>421908</v>
      </c>
      <c r="C825" s="47" t="s">
        <v>830</v>
      </c>
      <c r="D825" s="79" t="s">
        <v>1117</v>
      </c>
      <c r="E825" s="15">
        <v>0</v>
      </c>
      <c r="F825" s="68">
        <v>0</v>
      </c>
      <c r="G825" s="2">
        <f t="shared" si="72"/>
        <v>0</v>
      </c>
      <c r="H825" s="3">
        <f t="shared" si="73"/>
        <v>2.5212562179090869</v>
      </c>
      <c r="I825" s="1">
        <f t="shared" si="74"/>
        <v>0</v>
      </c>
      <c r="J825" s="1">
        <f t="shared" si="75"/>
        <v>0</v>
      </c>
      <c r="K825" s="27">
        <f t="shared" si="76"/>
        <v>0.89167879898358815</v>
      </c>
      <c r="L825" s="6">
        <f t="shared" si="77"/>
        <v>0</v>
      </c>
    </row>
    <row r="826" spans="1:12" s="47" customFormat="1">
      <c r="A826" s="79" t="s">
        <v>811</v>
      </c>
      <c r="B826" s="84">
        <v>421912</v>
      </c>
      <c r="C826" s="47" t="s">
        <v>831</v>
      </c>
      <c r="D826" s="79" t="s">
        <v>1117</v>
      </c>
      <c r="E826" s="15">
        <v>0</v>
      </c>
      <c r="F826" s="68">
        <v>0</v>
      </c>
      <c r="G826" s="2">
        <f t="shared" si="72"/>
        <v>0</v>
      </c>
      <c r="H826" s="3">
        <f t="shared" si="73"/>
        <v>2.5212562179090869</v>
      </c>
      <c r="I826" s="1">
        <f t="shared" si="74"/>
        <v>0</v>
      </c>
      <c r="J826" s="1">
        <f t="shared" si="75"/>
        <v>0</v>
      </c>
      <c r="K826" s="27">
        <f t="shared" si="76"/>
        <v>0.89167879898358815</v>
      </c>
      <c r="L826" s="6">
        <f t="shared" si="77"/>
        <v>0</v>
      </c>
    </row>
    <row r="827" spans="1:12" s="47" customFormat="1">
      <c r="A827" s="79" t="s">
        <v>811</v>
      </c>
      <c r="B827" s="79">
        <v>421914</v>
      </c>
      <c r="C827" s="47" t="s">
        <v>832</v>
      </c>
      <c r="D827" s="79" t="s">
        <v>1117</v>
      </c>
      <c r="E827" s="15">
        <v>0</v>
      </c>
      <c r="F827" s="68">
        <v>0</v>
      </c>
      <c r="G827" s="2">
        <f t="shared" si="72"/>
        <v>0</v>
      </c>
      <c r="H827" s="3">
        <f t="shared" si="73"/>
        <v>2.5212562179090869</v>
      </c>
      <c r="I827" s="1">
        <f t="shared" si="74"/>
        <v>0</v>
      </c>
      <c r="J827" s="1">
        <f t="shared" si="75"/>
        <v>0</v>
      </c>
      <c r="K827" s="27">
        <f t="shared" si="76"/>
        <v>0.89167879898358815</v>
      </c>
      <c r="L827" s="6">
        <f t="shared" si="77"/>
        <v>0</v>
      </c>
    </row>
    <row r="828" spans="1:12" s="47" customFormat="1">
      <c r="A828" s="79" t="s">
        <v>811</v>
      </c>
      <c r="B828" s="79">
        <v>421917</v>
      </c>
      <c r="C828" s="47" t="s">
        <v>833</v>
      </c>
      <c r="D828" s="79" t="s">
        <v>1117</v>
      </c>
      <c r="E828" s="15">
        <v>0</v>
      </c>
      <c r="F828" s="68">
        <v>0</v>
      </c>
      <c r="G828" s="2">
        <f t="shared" si="72"/>
        <v>0</v>
      </c>
      <c r="H828" s="3">
        <f t="shared" si="73"/>
        <v>2.5212562179090869</v>
      </c>
      <c r="I828" s="1">
        <f t="shared" si="74"/>
        <v>0</v>
      </c>
      <c r="J828" s="1">
        <f t="shared" si="75"/>
        <v>0</v>
      </c>
      <c r="K828" s="27">
        <f t="shared" si="76"/>
        <v>0.89167879898358815</v>
      </c>
      <c r="L828" s="6">
        <f t="shared" si="77"/>
        <v>0</v>
      </c>
    </row>
    <row r="829" spans="1:12" s="47" customFormat="1">
      <c r="A829" s="79" t="s">
        <v>811</v>
      </c>
      <c r="B829" s="84">
        <v>421920</v>
      </c>
      <c r="C829" s="47" t="s">
        <v>834</v>
      </c>
      <c r="D829" s="79" t="s">
        <v>1117</v>
      </c>
      <c r="E829" s="15">
        <v>0</v>
      </c>
      <c r="F829" s="68">
        <v>0</v>
      </c>
      <c r="G829" s="2">
        <f t="shared" si="72"/>
        <v>0</v>
      </c>
      <c r="H829" s="3">
        <f t="shared" si="73"/>
        <v>2.5212562179090869</v>
      </c>
      <c r="I829" s="1">
        <f t="shared" si="74"/>
        <v>0</v>
      </c>
      <c r="J829" s="1">
        <f t="shared" si="75"/>
        <v>0</v>
      </c>
      <c r="K829" s="27">
        <f t="shared" si="76"/>
        <v>0.89167879898358815</v>
      </c>
      <c r="L829" s="6">
        <f t="shared" si="77"/>
        <v>0</v>
      </c>
    </row>
    <row r="830" spans="1:12" s="47" customFormat="1">
      <c r="A830" s="79" t="s">
        <v>811</v>
      </c>
      <c r="B830" s="79">
        <v>421927</v>
      </c>
      <c r="C830" s="47" t="s">
        <v>835</v>
      </c>
      <c r="D830" s="79" t="s">
        <v>1117</v>
      </c>
      <c r="E830" s="15">
        <v>0</v>
      </c>
      <c r="F830" s="68">
        <v>0</v>
      </c>
      <c r="G830" s="2">
        <f t="shared" si="72"/>
        <v>0</v>
      </c>
      <c r="H830" s="3">
        <f t="shared" si="73"/>
        <v>2.5212562179090869</v>
      </c>
      <c r="I830" s="1">
        <f t="shared" si="74"/>
        <v>0</v>
      </c>
      <c r="J830" s="1">
        <f t="shared" si="75"/>
        <v>0</v>
      </c>
      <c r="K830" s="27">
        <f t="shared" si="76"/>
        <v>0.89167879898358815</v>
      </c>
      <c r="L830" s="6">
        <f t="shared" si="77"/>
        <v>0</v>
      </c>
    </row>
    <row r="831" spans="1:12" s="47" customFormat="1">
      <c r="A831" s="79" t="s">
        <v>811</v>
      </c>
      <c r="B831" s="79">
        <v>421928</v>
      </c>
      <c r="C831" s="47" t="s">
        <v>836</v>
      </c>
      <c r="D831" s="79" t="s">
        <v>1117</v>
      </c>
      <c r="E831" s="15">
        <v>0</v>
      </c>
      <c r="F831" s="68">
        <v>0</v>
      </c>
      <c r="G831" s="2">
        <f t="shared" si="72"/>
        <v>0</v>
      </c>
      <c r="H831" s="3">
        <f t="shared" si="73"/>
        <v>2.5212562179090869</v>
      </c>
      <c r="I831" s="1">
        <f t="shared" si="74"/>
        <v>0</v>
      </c>
      <c r="J831" s="1">
        <f t="shared" si="75"/>
        <v>0</v>
      </c>
      <c r="K831" s="27">
        <f t="shared" si="76"/>
        <v>0.89167879898358815</v>
      </c>
      <c r="L831" s="6">
        <f t="shared" si="77"/>
        <v>0</v>
      </c>
    </row>
    <row r="832" spans="1:12" s="47" customFormat="1">
      <c r="A832" s="79" t="s">
        <v>811</v>
      </c>
      <c r="B832" s="79">
        <v>421929</v>
      </c>
      <c r="C832" s="47" t="s">
        <v>837</v>
      </c>
      <c r="D832" s="79" t="s">
        <v>1117</v>
      </c>
      <c r="E832" s="15">
        <v>0</v>
      </c>
      <c r="F832" s="68">
        <v>0</v>
      </c>
      <c r="G832" s="2">
        <f t="shared" si="72"/>
        <v>0</v>
      </c>
      <c r="H832" s="3">
        <f t="shared" si="73"/>
        <v>2.5212562179090869</v>
      </c>
      <c r="I832" s="1">
        <f t="shared" si="74"/>
        <v>0</v>
      </c>
      <c r="J832" s="1">
        <f t="shared" si="75"/>
        <v>0</v>
      </c>
      <c r="K832" s="27">
        <f t="shared" si="76"/>
        <v>0.89167879898358815</v>
      </c>
      <c r="L832" s="6">
        <f t="shared" si="77"/>
        <v>0</v>
      </c>
    </row>
    <row r="833" spans="1:12" s="47" customFormat="1">
      <c r="A833" s="79" t="s">
        <v>811</v>
      </c>
      <c r="B833" s="84">
        <v>421931</v>
      </c>
      <c r="C833" s="47" t="s">
        <v>838</v>
      </c>
      <c r="D833" s="79" t="s">
        <v>1117</v>
      </c>
      <c r="E833" s="15">
        <v>0</v>
      </c>
      <c r="F833" s="68">
        <v>0</v>
      </c>
      <c r="G833" s="2">
        <f t="shared" si="72"/>
        <v>0</v>
      </c>
      <c r="H833" s="3">
        <f t="shared" si="73"/>
        <v>2.5212562179090869</v>
      </c>
      <c r="I833" s="1">
        <f t="shared" si="74"/>
        <v>0</v>
      </c>
      <c r="J833" s="1">
        <f t="shared" si="75"/>
        <v>0</v>
      </c>
      <c r="K833" s="27">
        <f t="shared" si="76"/>
        <v>0.89167879898358815</v>
      </c>
      <c r="L833" s="6">
        <f t="shared" si="77"/>
        <v>0</v>
      </c>
    </row>
    <row r="834" spans="1:12" s="47" customFormat="1">
      <c r="A834" s="79" t="s">
        <v>811</v>
      </c>
      <c r="B834" s="79">
        <v>421932</v>
      </c>
      <c r="C834" s="47" t="s">
        <v>839</v>
      </c>
      <c r="D834" s="79" t="s">
        <v>1117</v>
      </c>
      <c r="E834" s="15">
        <v>0</v>
      </c>
      <c r="F834" s="68">
        <v>0</v>
      </c>
      <c r="G834" s="2">
        <f t="shared" si="72"/>
        <v>0</v>
      </c>
      <c r="H834" s="3">
        <f t="shared" si="73"/>
        <v>2.5212562179090869</v>
      </c>
      <c r="I834" s="1">
        <f t="shared" si="74"/>
        <v>0</v>
      </c>
      <c r="J834" s="1">
        <f t="shared" si="75"/>
        <v>0</v>
      </c>
      <c r="K834" s="27">
        <f t="shared" si="76"/>
        <v>0.89167879898358815</v>
      </c>
      <c r="L834" s="6">
        <f t="shared" si="77"/>
        <v>0</v>
      </c>
    </row>
    <row r="835" spans="1:12" s="47" customFormat="1">
      <c r="A835" s="79" t="s">
        <v>811</v>
      </c>
      <c r="B835" s="79">
        <v>421934</v>
      </c>
      <c r="C835" s="47" t="s">
        <v>840</v>
      </c>
      <c r="D835" s="79" t="s">
        <v>1117</v>
      </c>
      <c r="E835" s="15">
        <v>0</v>
      </c>
      <c r="F835" s="68">
        <v>0</v>
      </c>
      <c r="G835" s="2">
        <f t="shared" ref="G835:G898" si="78">IFERROR(E835/F835,0)</f>
        <v>0</v>
      </c>
      <c r="H835" s="3">
        <f t="shared" ref="H835:H898" si="79">$D$1108</f>
        <v>2.5212562179090869</v>
      </c>
      <c r="I835" s="1">
        <f t="shared" ref="I835:I898" si="80">MIN(E835,F835*H835)</f>
        <v>0</v>
      </c>
      <c r="J835" s="1">
        <f t="shared" ref="J835:J898" si="81">E835-I835</f>
        <v>0</v>
      </c>
      <c r="K835" s="27">
        <f t="shared" ref="K835:K898" si="82">$J$1106</f>
        <v>0.89167879898358815</v>
      </c>
      <c r="L835" s="6">
        <f t="shared" ref="L835:L898" si="83">K835*J835</f>
        <v>0</v>
      </c>
    </row>
    <row r="836" spans="1:12" s="47" customFormat="1">
      <c r="A836" s="79" t="s">
        <v>811</v>
      </c>
      <c r="B836" s="84">
        <v>421935</v>
      </c>
      <c r="C836" s="47" t="s">
        <v>841</v>
      </c>
      <c r="D836" s="79" t="s">
        <v>1117</v>
      </c>
      <c r="E836" s="15">
        <v>0</v>
      </c>
      <c r="F836" s="68">
        <v>0</v>
      </c>
      <c r="G836" s="2">
        <f t="shared" si="78"/>
        <v>0</v>
      </c>
      <c r="H836" s="3">
        <f t="shared" si="79"/>
        <v>2.5212562179090869</v>
      </c>
      <c r="I836" s="1">
        <f t="shared" si="80"/>
        <v>0</v>
      </c>
      <c r="J836" s="1">
        <f t="shared" si="81"/>
        <v>0</v>
      </c>
      <c r="K836" s="27">
        <f t="shared" si="82"/>
        <v>0.89167879898358815</v>
      </c>
      <c r="L836" s="6">
        <f t="shared" si="83"/>
        <v>0</v>
      </c>
    </row>
    <row r="837" spans="1:12" s="47" customFormat="1">
      <c r="A837" s="79" t="s">
        <v>811</v>
      </c>
      <c r="B837" s="79">
        <v>421936</v>
      </c>
      <c r="C837" s="47" t="s">
        <v>842</v>
      </c>
      <c r="D837" s="79" t="s">
        <v>1117</v>
      </c>
      <c r="E837" s="15">
        <v>0</v>
      </c>
      <c r="F837" s="68">
        <v>0</v>
      </c>
      <c r="G837" s="2">
        <f t="shared" si="78"/>
        <v>0</v>
      </c>
      <c r="H837" s="3">
        <f t="shared" si="79"/>
        <v>2.5212562179090869</v>
      </c>
      <c r="I837" s="1">
        <f t="shared" si="80"/>
        <v>0</v>
      </c>
      <c r="J837" s="1">
        <f t="shared" si="81"/>
        <v>0</v>
      </c>
      <c r="K837" s="27">
        <f t="shared" si="82"/>
        <v>0.89167879898358815</v>
      </c>
      <c r="L837" s="6">
        <f t="shared" si="83"/>
        <v>0</v>
      </c>
    </row>
    <row r="838" spans="1:12" s="47" customFormat="1">
      <c r="A838" s="79" t="s">
        <v>811</v>
      </c>
      <c r="B838" s="84">
        <v>421942</v>
      </c>
      <c r="C838" s="47" t="s">
        <v>843</v>
      </c>
      <c r="D838" s="79" t="s">
        <v>1117</v>
      </c>
      <c r="E838" s="15">
        <v>0</v>
      </c>
      <c r="F838" s="68">
        <v>0</v>
      </c>
      <c r="G838" s="2">
        <f t="shared" si="78"/>
        <v>0</v>
      </c>
      <c r="H838" s="3">
        <f t="shared" si="79"/>
        <v>2.5212562179090869</v>
      </c>
      <c r="I838" s="1">
        <f t="shared" si="80"/>
        <v>0</v>
      </c>
      <c r="J838" s="1">
        <f t="shared" si="81"/>
        <v>0</v>
      </c>
      <c r="K838" s="27">
        <f t="shared" si="82"/>
        <v>0.89167879898358815</v>
      </c>
      <c r="L838" s="6">
        <f t="shared" si="83"/>
        <v>0</v>
      </c>
    </row>
    <row r="839" spans="1:12" s="47" customFormat="1">
      <c r="A839" s="79" t="s">
        <v>811</v>
      </c>
      <c r="B839" s="84">
        <v>421945</v>
      </c>
      <c r="C839" s="47" t="s">
        <v>844</v>
      </c>
      <c r="D839" s="79" t="s">
        <v>1117</v>
      </c>
      <c r="E839" s="15">
        <v>0</v>
      </c>
      <c r="F839" s="68">
        <v>0</v>
      </c>
      <c r="G839" s="2">
        <f t="shared" si="78"/>
        <v>0</v>
      </c>
      <c r="H839" s="3">
        <f t="shared" si="79"/>
        <v>2.5212562179090869</v>
      </c>
      <c r="I839" s="1">
        <f t="shared" si="80"/>
        <v>0</v>
      </c>
      <c r="J839" s="1">
        <f t="shared" si="81"/>
        <v>0</v>
      </c>
      <c r="K839" s="27">
        <f t="shared" si="82"/>
        <v>0.89167879898358815</v>
      </c>
      <c r="L839" s="6">
        <f t="shared" si="83"/>
        <v>0</v>
      </c>
    </row>
    <row r="840" spans="1:12" s="47" customFormat="1">
      <c r="A840" s="79" t="s">
        <v>811</v>
      </c>
      <c r="B840" s="84">
        <v>421949</v>
      </c>
      <c r="C840" s="47" t="s">
        <v>845</v>
      </c>
      <c r="D840" s="79" t="s">
        <v>1117</v>
      </c>
      <c r="E840" s="15">
        <v>0</v>
      </c>
      <c r="F840" s="68">
        <v>0</v>
      </c>
      <c r="G840" s="2">
        <f t="shared" si="78"/>
        <v>0</v>
      </c>
      <c r="H840" s="3">
        <f t="shared" si="79"/>
        <v>2.5212562179090869</v>
      </c>
      <c r="I840" s="1">
        <f t="shared" si="80"/>
        <v>0</v>
      </c>
      <c r="J840" s="1">
        <f t="shared" si="81"/>
        <v>0</v>
      </c>
      <c r="K840" s="27">
        <f t="shared" si="82"/>
        <v>0.89167879898358815</v>
      </c>
      <c r="L840" s="6">
        <f t="shared" si="83"/>
        <v>0</v>
      </c>
    </row>
    <row r="841" spans="1:12" s="47" customFormat="1">
      <c r="A841" s="79" t="s">
        <v>811</v>
      </c>
      <c r="B841" s="79">
        <v>421951</v>
      </c>
      <c r="C841" s="47" t="s">
        <v>846</v>
      </c>
      <c r="D841" s="79" t="s">
        <v>1117</v>
      </c>
      <c r="E841" s="15">
        <v>0</v>
      </c>
      <c r="F841" s="68">
        <v>0</v>
      </c>
      <c r="G841" s="2">
        <f t="shared" si="78"/>
        <v>0</v>
      </c>
      <c r="H841" s="3">
        <f t="shared" si="79"/>
        <v>2.5212562179090869</v>
      </c>
      <c r="I841" s="1">
        <f t="shared" si="80"/>
        <v>0</v>
      </c>
      <c r="J841" s="1">
        <f t="shared" si="81"/>
        <v>0</v>
      </c>
      <c r="K841" s="27">
        <f t="shared" si="82"/>
        <v>0.89167879898358815</v>
      </c>
      <c r="L841" s="6">
        <f t="shared" si="83"/>
        <v>0</v>
      </c>
    </row>
    <row r="842" spans="1:12" s="47" customFormat="1">
      <c r="A842" s="79" t="s">
        <v>847</v>
      </c>
      <c r="B842" s="84">
        <v>431704</v>
      </c>
      <c r="C842" s="47" t="s">
        <v>848</v>
      </c>
      <c r="D842" s="79" t="s">
        <v>1117</v>
      </c>
      <c r="E842" s="15">
        <v>0</v>
      </c>
      <c r="F842" s="68">
        <v>0</v>
      </c>
      <c r="G842" s="2">
        <f t="shared" si="78"/>
        <v>0</v>
      </c>
      <c r="H842" s="3">
        <f t="shared" si="79"/>
        <v>2.5212562179090869</v>
      </c>
      <c r="I842" s="1">
        <f t="shared" si="80"/>
        <v>0</v>
      </c>
      <c r="J842" s="1">
        <f t="shared" si="81"/>
        <v>0</v>
      </c>
      <c r="K842" s="27">
        <f t="shared" si="82"/>
        <v>0.89167879898358815</v>
      </c>
      <c r="L842" s="6">
        <f t="shared" si="83"/>
        <v>0</v>
      </c>
    </row>
    <row r="843" spans="1:12" s="47" customFormat="1">
      <c r="A843" s="79" t="s">
        <v>847</v>
      </c>
      <c r="B843" s="84">
        <v>431788</v>
      </c>
      <c r="C843" s="47" t="s">
        <v>849</v>
      </c>
      <c r="D843" s="79" t="s">
        <v>1117</v>
      </c>
      <c r="E843" s="15">
        <v>0</v>
      </c>
      <c r="F843" s="68">
        <v>0</v>
      </c>
      <c r="G843" s="2">
        <f t="shared" si="78"/>
        <v>0</v>
      </c>
      <c r="H843" s="3">
        <f t="shared" si="79"/>
        <v>2.5212562179090869</v>
      </c>
      <c r="I843" s="1">
        <f t="shared" si="80"/>
        <v>0</v>
      </c>
      <c r="J843" s="1">
        <f t="shared" si="81"/>
        <v>0</v>
      </c>
      <c r="K843" s="27">
        <f t="shared" si="82"/>
        <v>0.89167879898358815</v>
      </c>
      <c r="L843" s="6">
        <f t="shared" si="83"/>
        <v>0</v>
      </c>
    </row>
    <row r="844" spans="1:12" s="47" customFormat="1">
      <c r="A844" s="79" t="s">
        <v>847</v>
      </c>
      <c r="B844" s="84">
        <v>431831</v>
      </c>
      <c r="C844" s="47" t="s">
        <v>850</v>
      </c>
      <c r="D844" s="79" t="s">
        <v>1117</v>
      </c>
      <c r="E844" s="15">
        <v>0</v>
      </c>
      <c r="F844" s="68">
        <v>0</v>
      </c>
      <c r="G844" s="2">
        <f t="shared" si="78"/>
        <v>0</v>
      </c>
      <c r="H844" s="3">
        <f t="shared" si="79"/>
        <v>2.5212562179090869</v>
      </c>
      <c r="I844" s="1">
        <f t="shared" si="80"/>
        <v>0</v>
      </c>
      <c r="J844" s="1">
        <f t="shared" si="81"/>
        <v>0</v>
      </c>
      <c r="K844" s="27">
        <f t="shared" si="82"/>
        <v>0.89167879898358815</v>
      </c>
      <c r="L844" s="6">
        <f t="shared" si="83"/>
        <v>0</v>
      </c>
    </row>
    <row r="845" spans="1:12" s="47" customFormat="1">
      <c r="A845" s="79" t="s">
        <v>847</v>
      </c>
      <c r="B845" s="84">
        <v>431966</v>
      </c>
      <c r="C845" s="47" t="s">
        <v>851</v>
      </c>
      <c r="D845" s="79" t="s">
        <v>1117</v>
      </c>
      <c r="E845" s="15">
        <v>0</v>
      </c>
      <c r="F845" s="68">
        <v>0</v>
      </c>
      <c r="G845" s="2">
        <f t="shared" si="78"/>
        <v>0</v>
      </c>
      <c r="H845" s="3">
        <f t="shared" si="79"/>
        <v>2.5212562179090869</v>
      </c>
      <c r="I845" s="1">
        <f t="shared" si="80"/>
        <v>0</v>
      </c>
      <c r="J845" s="1">
        <f t="shared" si="81"/>
        <v>0</v>
      </c>
      <c r="K845" s="27">
        <f t="shared" si="82"/>
        <v>0.89167879898358815</v>
      </c>
      <c r="L845" s="6">
        <f t="shared" si="83"/>
        <v>0</v>
      </c>
    </row>
    <row r="846" spans="1:12" s="47" customFormat="1">
      <c r="A846" s="79" t="s">
        <v>847</v>
      </c>
      <c r="B846" s="84">
        <v>431968</v>
      </c>
      <c r="C846" s="47" t="s">
        <v>852</v>
      </c>
      <c r="D846" s="79" t="s">
        <v>1117</v>
      </c>
      <c r="E846" s="15">
        <v>0</v>
      </c>
      <c r="F846" s="68">
        <v>0</v>
      </c>
      <c r="G846" s="2">
        <f t="shared" si="78"/>
        <v>0</v>
      </c>
      <c r="H846" s="3">
        <f t="shared" si="79"/>
        <v>2.5212562179090869</v>
      </c>
      <c r="I846" s="1">
        <f t="shared" si="80"/>
        <v>0</v>
      </c>
      <c r="J846" s="1">
        <f t="shared" si="81"/>
        <v>0</v>
      </c>
      <c r="K846" s="27">
        <f t="shared" si="82"/>
        <v>0.89167879898358815</v>
      </c>
      <c r="L846" s="6">
        <f t="shared" si="83"/>
        <v>0</v>
      </c>
    </row>
    <row r="847" spans="1:12" s="47" customFormat="1">
      <c r="A847" s="79" t="s">
        <v>847</v>
      </c>
      <c r="B847" s="84">
        <v>431969</v>
      </c>
      <c r="C847" s="47" t="s">
        <v>853</v>
      </c>
      <c r="D847" s="79" t="s">
        <v>1117</v>
      </c>
      <c r="E847" s="15">
        <v>0</v>
      </c>
      <c r="F847" s="68">
        <v>0</v>
      </c>
      <c r="G847" s="2">
        <f t="shared" si="78"/>
        <v>0</v>
      </c>
      <c r="H847" s="3">
        <f t="shared" si="79"/>
        <v>2.5212562179090869</v>
      </c>
      <c r="I847" s="1">
        <f t="shared" si="80"/>
        <v>0</v>
      </c>
      <c r="J847" s="1">
        <f t="shared" si="81"/>
        <v>0</v>
      </c>
      <c r="K847" s="27">
        <f t="shared" si="82"/>
        <v>0.89167879898358815</v>
      </c>
      <c r="L847" s="6">
        <f t="shared" si="83"/>
        <v>0</v>
      </c>
    </row>
    <row r="848" spans="1:12" s="47" customFormat="1">
      <c r="A848" s="79" t="s">
        <v>847</v>
      </c>
      <c r="B848" s="84">
        <v>431974</v>
      </c>
      <c r="C848" s="47" t="s">
        <v>854</v>
      </c>
      <c r="D848" s="79" t="s">
        <v>1117</v>
      </c>
      <c r="E848" s="15">
        <v>0</v>
      </c>
      <c r="F848" s="68">
        <v>0</v>
      </c>
      <c r="G848" s="2">
        <f t="shared" si="78"/>
        <v>0</v>
      </c>
      <c r="H848" s="3">
        <f t="shared" si="79"/>
        <v>2.5212562179090869</v>
      </c>
      <c r="I848" s="1">
        <f t="shared" si="80"/>
        <v>0</v>
      </c>
      <c r="J848" s="1">
        <f t="shared" si="81"/>
        <v>0</v>
      </c>
      <c r="K848" s="27">
        <f t="shared" si="82"/>
        <v>0.89167879898358815</v>
      </c>
      <c r="L848" s="6">
        <f t="shared" si="83"/>
        <v>0</v>
      </c>
    </row>
    <row r="849" spans="1:12" s="47" customFormat="1">
      <c r="A849" s="79" t="s">
        <v>847</v>
      </c>
      <c r="B849" s="79">
        <v>431976</v>
      </c>
      <c r="C849" s="47" t="s">
        <v>855</v>
      </c>
      <c r="D849" s="79" t="s">
        <v>1117</v>
      </c>
      <c r="E849" s="15">
        <v>0</v>
      </c>
      <c r="F849" s="68">
        <v>0</v>
      </c>
      <c r="G849" s="2">
        <f t="shared" si="78"/>
        <v>0</v>
      </c>
      <c r="H849" s="3">
        <f t="shared" si="79"/>
        <v>2.5212562179090869</v>
      </c>
      <c r="I849" s="1">
        <f t="shared" si="80"/>
        <v>0</v>
      </c>
      <c r="J849" s="1">
        <f t="shared" si="81"/>
        <v>0</v>
      </c>
      <c r="K849" s="27">
        <f t="shared" si="82"/>
        <v>0.89167879898358815</v>
      </c>
      <c r="L849" s="6">
        <f t="shared" si="83"/>
        <v>0</v>
      </c>
    </row>
    <row r="850" spans="1:12" s="47" customFormat="1">
      <c r="A850" s="79" t="s">
        <v>847</v>
      </c>
      <c r="B850" s="84">
        <v>431977</v>
      </c>
      <c r="C850" s="47" t="s">
        <v>856</v>
      </c>
      <c r="D850" s="79" t="s">
        <v>1117</v>
      </c>
      <c r="E850" s="15">
        <v>0</v>
      </c>
      <c r="F850" s="68">
        <v>0</v>
      </c>
      <c r="G850" s="2">
        <f t="shared" si="78"/>
        <v>0</v>
      </c>
      <c r="H850" s="3">
        <f t="shared" si="79"/>
        <v>2.5212562179090869</v>
      </c>
      <c r="I850" s="1">
        <f t="shared" si="80"/>
        <v>0</v>
      </c>
      <c r="J850" s="1">
        <f t="shared" si="81"/>
        <v>0</v>
      </c>
      <c r="K850" s="27">
        <f t="shared" si="82"/>
        <v>0.89167879898358815</v>
      </c>
      <c r="L850" s="6">
        <f t="shared" si="83"/>
        <v>0</v>
      </c>
    </row>
    <row r="851" spans="1:12" s="47" customFormat="1">
      <c r="A851" s="79" t="s">
        <v>847</v>
      </c>
      <c r="B851" s="84">
        <v>431979</v>
      </c>
      <c r="C851" s="47" t="s">
        <v>857</v>
      </c>
      <c r="D851" s="79" t="s">
        <v>1117</v>
      </c>
      <c r="E851" s="15">
        <v>0</v>
      </c>
      <c r="F851" s="68">
        <v>0</v>
      </c>
      <c r="G851" s="2">
        <f t="shared" si="78"/>
        <v>0</v>
      </c>
      <c r="H851" s="3">
        <f t="shared" si="79"/>
        <v>2.5212562179090869</v>
      </c>
      <c r="I851" s="1">
        <f t="shared" si="80"/>
        <v>0</v>
      </c>
      <c r="J851" s="1">
        <f t="shared" si="81"/>
        <v>0</v>
      </c>
      <c r="K851" s="27">
        <f t="shared" si="82"/>
        <v>0.89167879898358815</v>
      </c>
      <c r="L851" s="6">
        <f t="shared" si="83"/>
        <v>0</v>
      </c>
    </row>
    <row r="852" spans="1:12" s="47" customFormat="1">
      <c r="A852" s="79" t="s">
        <v>847</v>
      </c>
      <c r="B852" s="84">
        <v>431980</v>
      </c>
      <c r="C852" s="47" t="s">
        <v>858</v>
      </c>
      <c r="D852" s="79" t="s">
        <v>1117</v>
      </c>
      <c r="E852" s="15">
        <v>0</v>
      </c>
      <c r="F852" s="68">
        <v>0</v>
      </c>
      <c r="G852" s="2">
        <f t="shared" si="78"/>
        <v>0</v>
      </c>
      <c r="H852" s="3">
        <f t="shared" si="79"/>
        <v>2.5212562179090869</v>
      </c>
      <c r="I852" s="1">
        <f t="shared" si="80"/>
        <v>0</v>
      </c>
      <c r="J852" s="1">
        <f t="shared" si="81"/>
        <v>0</v>
      </c>
      <c r="K852" s="27">
        <f t="shared" si="82"/>
        <v>0.89167879898358815</v>
      </c>
      <c r="L852" s="6">
        <f t="shared" si="83"/>
        <v>0</v>
      </c>
    </row>
    <row r="853" spans="1:12" s="47" customFormat="1">
      <c r="A853" s="79" t="s">
        <v>847</v>
      </c>
      <c r="B853" s="79">
        <v>431982</v>
      </c>
      <c r="C853" s="47" t="s">
        <v>859</v>
      </c>
      <c r="D853" s="79" t="s">
        <v>1117</v>
      </c>
      <c r="E853" s="15">
        <v>0</v>
      </c>
      <c r="F853" s="68">
        <v>0</v>
      </c>
      <c r="G853" s="2">
        <f t="shared" si="78"/>
        <v>0</v>
      </c>
      <c r="H853" s="3">
        <f t="shared" si="79"/>
        <v>2.5212562179090869</v>
      </c>
      <c r="I853" s="1">
        <f t="shared" si="80"/>
        <v>0</v>
      </c>
      <c r="J853" s="1">
        <f t="shared" si="81"/>
        <v>0</v>
      </c>
      <c r="K853" s="27">
        <f t="shared" si="82"/>
        <v>0.89167879898358815</v>
      </c>
      <c r="L853" s="6">
        <f t="shared" si="83"/>
        <v>0</v>
      </c>
    </row>
    <row r="854" spans="1:12" s="47" customFormat="1">
      <c r="A854" s="79" t="s">
        <v>847</v>
      </c>
      <c r="B854" s="79">
        <v>431984</v>
      </c>
      <c r="C854" s="47" t="s">
        <v>860</v>
      </c>
      <c r="D854" s="79" t="s">
        <v>1117</v>
      </c>
      <c r="E854" s="15">
        <v>0</v>
      </c>
      <c r="F854" s="68">
        <v>0</v>
      </c>
      <c r="G854" s="2">
        <f t="shared" si="78"/>
        <v>0</v>
      </c>
      <c r="H854" s="3">
        <f t="shared" si="79"/>
        <v>2.5212562179090869</v>
      </c>
      <c r="I854" s="1">
        <f t="shared" si="80"/>
        <v>0</v>
      </c>
      <c r="J854" s="1">
        <f t="shared" si="81"/>
        <v>0</v>
      </c>
      <c r="K854" s="27">
        <f t="shared" si="82"/>
        <v>0.89167879898358815</v>
      </c>
      <c r="L854" s="6">
        <f t="shared" si="83"/>
        <v>0</v>
      </c>
    </row>
    <row r="855" spans="1:12" s="47" customFormat="1">
      <c r="A855" s="79" t="s">
        <v>847</v>
      </c>
      <c r="B855" s="79">
        <v>431985</v>
      </c>
      <c r="C855" s="47" t="s">
        <v>861</v>
      </c>
      <c r="D855" s="79" t="s">
        <v>1117</v>
      </c>
      <c r="E855" s="15">
        <v>0</v>
      </c>
      <c r="F855" s="68">
        <v>0</v>
      </c>
      <c r="G855" s="2">
        <f t="shared" si="78"/>
        <v>0</v>
      </c>
      <c r="H855" s="3">
        <f t="shared" si="79"/>
        <v>2.5212562179090869</v>
      </c>
      <c r="I855" s="1">
        <f t="shared" si="80"/>
        <v>0</v>
      </c>
      <c r="J855" s="1">
        <f t="shared" si="81"/>
        <v>0</v>
      </c>
      <c r="K855" s="27">
        <f t="shared" si="82"/>
        <v>0.89167879898358815</v>
      </c>
      <c r="L855" s="6">
        <f t="shared" si="83"/>
        <v>0</v>
      </c>
    </row>
    <row r="856" spans="1:12" s="47" customFormat="1">
      <c r="A856" s="79" t="s">
        <v>847</v>
      </c>
      <c r="B856" s="79">
        <v>431988</v>
      </c>
      <c r="C856" s="47" t="s">
        <v>862</v>
      </c>
      <c r="D856" s="79" t="s">
        <v>1117</v>
      </c>
      <c r="E856" s="15">
        <v>0</v>
      </c>
      <c r="F856" s="68">
        <v>0</v>
      </c>
      <c r="G856" s="2">
        <f t="shared" si="78"/>
        <v>0</v>
      </c>
      <c r="H856" s="3">
        <f t="shared" si="79"/>
        <v>2.5212562179090869</v>
      </c>
      <c r="I856" s="1">
        <f t="shared" si="80"/>
        <v>0</v>
      </c>
      <c r="J856" s="1">
        <f t="shared" si="81"/>
        <v>0</v>
      </c>
      <c r="K856" s="27">
        <f t="shared" si="82"/>
        <v>0.89167879898358815</v>
      </c>
      <c r="L856" s="6">
        <f t="shared" si="83"/>
        <v>0</v>
      </c>
    </row>
    <row r="857" spans="1:12" s="47" customFormat="1">
      <c r="A857" s="79" t="s">
        <v>847</v>
      </c>
      <c r="B857" s="84">
        <v>431994</v>
      </c>
      <c r="C857" s="47" t="s">
        <v>863</v>
      </c>
      <c r="D857" s="79" t="s">
        <v>1117</v>
      </c>
      <c r="E857" s="15">
        <v>0</v>
      </c>
      <c r="F857" s="68">
        <v>0</v>
      </c>
      <c r="G857" s="2">
        <f t="shared" si="78"/>
        <v>0</v>
      </c>
      <c r="H857" s="3">
        <f t="shared" si="79"/>
        <v>2.5212562179090869</v>
      </c>
      <c r="I857" s="1">
        <f t="shared" si="80"/>
        <v>0</v>
      </c>
      <c r="J857" s="1">
        <f t="shared" si="81"/>
        <v>0</v>
      </c>
      <c r="K857" s="27">
        <f t="shared" si="82"/>
        <v>0.89167879898358815</v>
      </c>
      <c r="L857" s="6">
        <f t="shared" si="83"/>
        <v>0</v>
      </c>
    </row>
    <row r="858" spans="1:12" s="47" customFormat="1">
      <c r="A858" s="79" t="s">
        <v>847</v>
      </c>
      <c r="B858" s="84">
        <v>431995</v>
      </c>
      <c r="C858" s="47" t="s">
        <v>864</v>
      </c>
      <c r="D858" s="79" t="s">
        <v>1117</v>
      </c>
      <c r="E858" s="15">
        <v>0</v>
      </c>
      <c r="F858" s="68">
        <v>0</v>
      </c>
      <c r="G858" s="2">
        <f t="shared" si="78"/>
        <v>0</v>
      </c>
      <c r="H858" s="3">
        <f t="shared" si="79"/>
        <v>2.5212562179090869</v>
      </c>
      <c r="I858" s="1">
        <f t="shared" si="80"/>
        <v>0</v>
      </c>
      <c r="J858" s="1">
        <f t="shared" si="81"/>
        <v>0</v>
      </c>
      <c r="K858" s="27">
        <f t="shared" si="82"/>
        <v>0.89167879898358815</v>
      </c>
      <c r="L858" s="6">
        <f t="shared" si="83"/>
        <v>0</v>
      </c>
    </row>
    <row r="859" spans="1:12" s="47" customFormat="1">
      <c r="A859" s="79" t="s">
        <v>847</v>
      </c>
      <c r="B859" s="79">
        <v>432006</v>
      </c>
      <c r="C859" s="47" t="s">
        <v>865</v>
      </c>
      <c r="D859" s="79" t="s">
        <v>1117</v>
      </c>
      <c r="E859" s="15">
        <v>0</v>
      </c>
      <c r="F859" s="68">
        <v>0</v>
      </c>
      <c r="G859" s="2">
        <f t="shared" si="78"/>
        <v>0</v>
      </c>
      <c r="H859" s="3">
        <f t="shared" si="79"/>
        <v>2.5212562179090869</v>
      </c>
      <c r="I859" s="1">
        <f t="shared" si="80"/>
        <v>0</v>
      </c>
      <c r="J859" s="1">
        <f t="shared" si="81"/>
        <v>0</v>
      </c>
      <c r="K859" s="27">
        <f t="shared" si="82"/>
        <v>0.89167879898358815</v>
      </c>
      <c r="L859" s="6">
        <f t="shared" si="83"/>
        <v>0</v>
      </c>
    </row>
    <row r="860" spans="1:12" s="47" customFormat="1">
      <c r="A860" s="79" t="s">
        <v>847</v>
      </c>
      <c r="B860" s="84">
        <v>432008</v>
      </c>
      <c r="C860" s="47" t="s">
        <v>866</v>
      </c>
      <c r="D860" s="79" t="s">
        <v>1117</v>
      </c>
      <c r="E860" s="15">
        <v>0</v>
      </c>
      <c r="F860" s="68">
        <v>0</v>
      </c>
      <c r="G860" s="2">
        <f t="shared" si="78"/>
        <v>0</v>
      </c>
      <c r="H860" s="3">
        <f t="shared" si="79"/>
        <v>2.5212562179090869</v>
      </c>
      <c r="I860" s="1">
        <f t="shared" si="80"/>
        <v>0</v>
      </c>
      <c r="J860" s="1">
        <f t="shared" si="81"/>
        <v>0</v>
      </c>
      <c r="K860" s="27">
        <f t="shared" si="82"/>
        <v>0.89167879898358815</v>
      </c>
      <c r="L860" s="6">
        <f t="shared" si="83"/>
        <v>0</v>
      </c>
    </row>
    <row r="861" spans="1:12" s="47" customFormat="1">
      <c r="A861" s="79" t="s">
        <v>847</v>
      </c>
      <c r="B861" s="79">
        <v>432010</v>
      </c>
      <c r="C861" s="47" t="s">
        <v>867</v>
      </c>
      <c r="D861" s="79" t="s">
        <v>1117</v>
      </c>
      <c r="E861" s="15">
        <v>0</v>
      </c>
      <c r="F861" s="68">
        <v>0</v>
      </c>
      <c r="G861" s="2">
        <f t="shared" si="78"/>
        <v>0</v>
      </c>
      <c r="H861" s="3">
        <f t="shared" si="79"/>
        <v>2.5212562179090869</v>
      </c>
      <c r="I861" s="1">
        <f t="shared" si="80"/>
        <v>0</v>
      </c>
      <c r="J861" s="1">
        <f t="shared" si="81"/>
        <v>0</v>
      </c>
      <c r="K861" s="27">
        <f t="shared" si="82"/>
        <v>0.89167879898358815</v>
      </c>
      <c r="L861" s="6">
        <f t="shared" si="83"/>
        <v>0</v>
      </c>
    </row>
    <row r="862" spans="1:12" s="47" customFormat="1">
      <c r="A862" s="79" t="s">
        <v>847</v>
      </c>
      <c r="B862" s="84">
        <v>432013</v>
      </c>
      <c r="C862" s="47" t="s">
        <v>868</v>
      </c>
      <c r="D862" s="79" t="s">
        <v>1117</v>
      </c>
      <c r="E862" s="15">
        <v>0</v>
      </c>
      <c r="F862" s="68">
        <v>0</v>
      </c>
      <c r="G862" s="2">
        <f t="shared" si="78"/>
        <v>0</v>
      </c>
      <c r="H862" s="3">
        <f t="shared" si="79"/>
        <v>2.5212562179090869</v>
      </c>
      <c r="I862" s="1">
        <f t="shared" si="80"/>
        <v>0</v>
      </c>
      <c r="J862" s="1">
        <f t="shared" si="81"/>
        <v>0</v>
      </c>
      <c r="K862" s="27">
        <f t="shared" si="82"/>
        <v>0.89167879898358815</v>
      </c>
      <c r="L862" s="6">
        <f t="shared" si="83"/>
        <v>0</v>
      </c>
    </row>
    <row r="863" spans="1:12" s="47" customFormat="1">
      <c r="A863" s="79" t="s">
        <v>847</v>
      </c>
      <c r="B863" s="79">
        <v>432014</v>
      </c>
      <c r="C863" s="47" t="s">
        <v>869</v>
      </c>
      <c r="D863" s="79" t="s">
        <v>1117</v>
      </c>
      <c r="E863" s="15">
        <v>0</v>
      </c>
      <c r="F863" s="68">
        <v>0</v>
      </c>
      <c r="G863" s="2">
        <f t="shared" si="78"/>
        <v>0</v>
      </c>
      <c r="H863" s="3">
        <f t="shared" si="79"/>
        <v>2.5212562179090869</v>
      </c>
      <c r="I863" s="1">
        <f t="shared" si="80"/>
        <v>0</v>
      </c>
      <c r="J863" s="1">
        <f t="shared" si="81"/>
        <v>0</v>
      </c>
      <c r="K863" s="27">
        <f t="shared" si="82"/>
        <v>0.89167879898358815</v>
      </c>
      <c r="L863" s="6">
        <f t="shared" si="83"/>
        <v>0</v>
      </c>
    </row>
    <row r="864" spans="1:12" s="47" customFormat="1">
      <c r="A864" s="79" t="s">
        <v>847</v>
      </c>
      <c r="B864" s="84">
        <v>432016</v>
      </c>
      <c r="C864" s="47" t="s">
        <v>870</v>
      </c>
      <c r="D864" s="79" t="s">
        <v>1117</v>
      </c>
      <c r="E864" s="15">
        <v>0</v>
      </c>
      <c r="F864" s="68">
        <v>0</v>
      </c>
      <c r="G864" s="2">
        <f t="shared" si="78"/>
        <v>0</v>
      </c>
      <c r="H864" s="3">
        <f t="shared" si="79"/>
        <v>2.5212562179090869</v>
      </c>
      <c r="I864" s="1">
        <f t="shared" si="80"/>
        <v>0</v>
      </c>
      <c r="J864" s="1">
        <f t="shared" si="81"/>
        <v>0</v>
      </c>
      <c r="K864" s="27">
        <f t="shared" si="82"/>
        <v>0.89167879898358815</v>
      </c>
      <c r="L864" s="6">
        <f t="shared" si="83"/>
        <v>0</v>
      </c>
    </row>
    <row r="865" spans="1:12" s="47" customFormat="1">
      <c r="A865" s="79" t="s">
        <v>847</v>
      </c>
      <c r="B865" s="84">
        <v>432017</v>
      </c>
      <c r="C865" s="47" t="s">
        <v>871</v>
      </c>
      <c r="D865" s="79" t="s">
        <v>1117</v>
      </c>
      <c r="E865" s="15">
        <v>0</v>
      </c>
      <c r="F865" s="68">
        <v>0</v>
      </c>
      <c r="G865" s="2">
        <f t="shared" si="78"/>
        <v>0</v>
      </c>
      <c r="H865" s="3">
        <f t="shared" si="79"/>
        <v>2.5212562179090869</v>
      </c>
      <c r="I865" s="1">
        <f t="shared" si="80"/>
        <v>0</v>
      </c>
      <c r="J865" s="1">
        <f t="shared" si="81"/>
        <v>0</v>
      </c>
      <c r="K865" s="27">
        <f t="shared" si="82"/>
        <v>0.89167879898358815</v>
      </c>
      <c r="L865" s="6">
        <f t="shared" si="83"/>
        <v>0</v>
      </c>
    </row>
    <row r="866" spans="1:12" s="47" customFormat="1">
      <c r="A866" s="79" t="s">
        <v>847</v>
      </c>
      <c r="B866" s="79">
        <v>432018</v>
      </c>
      <c r="C866" s="47" t="s">
        <v>872</v>
      </c>
      <c r="D866" s="79" t="s">
        <v>1117</v>
      </c>
      <c r="E866" s="15">
        <v>0</v>
      </c>
      <c r="F866" s="68">
        <v>0</v>
      </c>
      <c r="G866" s="2">
        <f t="shared" si="78"/>
        <v>0</v>
      </c>
      <c r="H866" s="3">
        <f t="shared" si="79"/>
        <v>2.5212562179090869</v>
      </c>
      <c r="I866" s="1">
        <f t="shared" si="80"/>
        <v>0</v>
      </c>
      <c r="J866" s="1">
        <f t="shared" si="81"/>
        <v>0</v>
      </c>
      <c r="K866" s="27">
        <f t="shared" si="82"/>
        <v>0.89167879898358815</v>
      </c>
      <c r="L866" s="6">
        <f t="shared" si="83"/>
        <v>0</v>
      </c>
    </row>
    <row r="867" spans="1:12" s="47" customFormat="1">
      <c r="A867" s="79" t="s">
        <v>847</v>
      </c>
      <c r="B867" s="79">
        <v>432020</v>
      </c>
      <c r="C867" s="47" t="s">
        <v>873</v>
      </c>
      <c r="D867" s="79" t="s">
        <v>1117</v>
      </c>
      <c r="E867" s="15">
        <v>0</v>
      </c>
      <c r="F867" s="68">
        <v>0</v>
      </c>
      <c r="G867" s="2">
        <f t="shared" si="78"/>
        <v>0</v>
      </c>
      <c r="H867" s="3">
        <f t="shared" si="79"/>
        <v>2.5212562179090869</v>
      </c>
      <c r="I867" s="1">
        <f t="shared" si="80"/>
        <v>0</v>
      </c>
      <c r="J867" s="1">
        <f t="shared" si="81"/>
        <v>0</v>
      </c>
      <c r="K867" s="27">
        <f t="shared" si="82"/>
        <v>0.89167879898358815</v>
      </c>
      <c r="L867" s="6">
        <f t="shared" si="83"/>
        <v>0</v>
      </c>
    </row>
    <row r="868" spans="1:12" s="47" customFormat="1">
      <c r="A868" s="79" t="s">
        <v>847</v>
      </c>
      <c r="B868" s="79">
        <v>432022</v>
      </c>
      <c r="C868" s="47" t="s">
        <v>874</v>
      </c>
      <c r="D868" s="79" t="s">
        <v>1117</v>
      </c>
      <c r="E868" s="15">
        <v>0</v>
      </c>
      <c r="F868" s="68">
        <v>0</v>
      </c>
      <c r="G868" s="2">
        <f t="shared" si="78"/>
        <v>0</v>
      </c>
      <c r="H868" s="3">
        <f t="shared" si="79"/>
        <v>2.5212562179090869</v>
      </c>
      <c r="I868" s="1">
        <f t="shared" si="80"/>
        <v>0</v>
      </c>
      <c r="J868" s="1">
        <f t="shared" si="81"/>
        <v>0</v>
      </c>
      <c r="K868" s="27">
        <f t="shared" si="82"/>
        <v>0.89167879898358815</v>
      </c>
      <c r="L868" s="6">
        <f t="shared" si="83"/>
        <v>0</v>
      </c>
    </row>
    <row r="869" spans="1:12" s="47" customFormat="1">
      <c r="A869" s="79" t="s">
        <v>847</v>
      </c>
      <c r="B869" s="84">
        <v>432023</v>
      </c>
      <c r="C869" s="47" t="s">
        <v>875</v>
      </c>
      <c r="D869" s="79" t="s">
        <v>1117</v>
      </c>
      <c r="E869" s="15">
        <v>0</v>
      </c>
      <c r="F869" s="68">
        <v>0</v>
      </c>
      <c r="G869" s="2">
        <f t="shared" si="78"/>
        <v>0</v>
      </c>
      <c r="H869" s="3">
        <f t="shared" si="79"/>
        <v>2.5212562179090869</v>
      </c>
      <c r="I869" s="1">
        <f t="shared" si="80"/>
        <v>0</v>
      </c>
      <c r="J869" s="1">
        <f t="shared" si="81"/>
        <v>0</v>
      </c>
      <c r="K869" s="27">
        <f t="shared" si="82"/>
        <v>0.89167879898358815</v>
      </c>
      <c r="L869" s="6">
        <f t="shared" si="83"/>
        <v>0</v>
      </c>
    </row>
    <row r="870" spans="1:12" s="47" customFormat="1">
      <c r="A870" s="79" t="s">
        <v>847</v>
      </c>
      <c r="B870" s="79">
        <v>432025</v>
      </c>
      <c r="C870" s="47" t="s">
        <v>876</v>
      </c>
      <c r="D870" s="79" t="s">
        <v>1117</v>
      </c>
      <c r="E870" s="15">
        <v>0</v>
      </c>
      <c r="F870" s="68">
        <v>0</v>
      </c>
      <c r="G870" s="2">
        <f t="shared" si="78"/>
        <v>0</v>
      </c>
      <c r="H870" s="3">
        <f t="shared" si="79"/>
        <v>2.5212562179090869</v>
      </c>
      <c r="I870" s="1">
        <f t="shared" si="80"/>
        <v>0</v>
      </c>
      <c r="J870" s="1">
        <f t="shared" si="81"/>
        <v>0</v>
      </c>
      <c r="K870" s="27">
        <f t="shared" si="82"/>
        <v>0.89167879898358815</v>
      </c>
      <c r="L870" s="6">
        <f t="shared" si="83"/>
        <v>0</v>
      </c>
    </row>
    <row r="871" spans="1:12" s="47" customFormat="1">
      <c r="A871" s="79" t="s">
        <v>847</v>
      </c>
      <c r="B871" s="84">
        <v>432029</v>
      </c>
      <c r="C871" s="47" t="s">
        <v>877</v>
      </c>
      <c r="D871" s="79" t="s">
        <v>1117</v>
      </c>
      <c r="E871" s="15">
        <v>0</v>
      </c>
      <c r="F871" s="68">
        <v>0</v>
      </c>
      <c r="G871" s="2">
        <f t="shared" si="78"/>
        <v>0</v>
      </c>
      <c r="H871" s="3">
        <f t="shared" si="79"/>
        <v>2.5212562179090869</v>
      </c>
      <c r="I871" s="1">
        <f t="shared" si="80"/>
        <v>0</v>
      </c>
      <c r="J871" s="1">
        <f t="shared" si="81"/>
        <v>0</v>
      </c>
      <c r="K871" s="27">
        <f t="shared" si="82"/>
        <v>0.89167879898358815</v>
      </c>
      <c r="L871" s="6">
        <f t="shared" si="83"/>
        <v>0</v>
      </c>
    </row>
    <row r="872" spans="1:12" s="47" customFormat="1">
      <c r="A872" s="79" t="s">
        <v>847</v>
      </c>
      <c r="B872" s="84">
        <v>432030</v>
      </c>
      <c r="C872" s="47" t="s">
        <v>810</v>
      </c>
      <c r="D872" s="79" t="s">
        <v>1117</v>
      </c>
      <c r="E872" s="15">
        <v>0</v>
      </c>
      <c r="F872" s="68">
        <v>0</v>
      </c>
      <c r="G872" s="2">
        <f t="shared" si="78"/>
        <v>0</v>
      </c>
      <c r="H872" s="3">
        <f t="shared" si="79"/>
        <v>2.5212562179090869</v>
      </c>
      <c r="I872" s="1">
        <f t="shared" si="80"/>
        <v>0</v>
      </c>
      <c r="J872" s="1">
        <f t="shared" si="81"/>
        <v>0</v>
      </c>
      <c r="K872" s="27">
        <f t="shared" si="82"/>
        <v>0.89167879898358815</v>
      </c>
      <c r="L872" s="6">
        <f t="shared" si="83"/>
        <v>0</v>
      </c>
    </row>
    <row r="873" spans="1:12" s="47" customFormat="1">
      <c r="A873" s="79" t="s">
        <v>847</v>
      </c>
      <c r="B873" s="79">
        <v>432032</v>
      </c>
      <c r="C873" s="47" t="s">
        <v>878</v>
      </c>
      <c r="D873" s="79" t="s">
        <v>1117</v>
      </c>
      <c r="E873" s="15">
        <v>0</v>
      </c>
      <c r="F873" s="68">
        <v>0</v>
      </c>
      <c r="G873" s="2">
        <f t="shared" si="78"/>
        <v>0</v>
      </c>
      <c r="H873" s="3">
        <f t="shared" si="79"/>
        <v>2.5212562179090869</v>
      </c>
      <c r="I873" s="1">
        <f t="shared" si="80"/>
        <v>0</v>
      </c>
      <c r="J873" s="1">
        <f t="shared" si="81"/>
        <v>0</v>
      </c>
      <c r="K873" s="27">
        <f t="shared" si="82"/>
        <v>0.89167879898358815</v>
      </c>
      <c r="L873" s="6">
        <f t="shared" si="83"/>
        <v>0</v>
      </c>
    </row>
    <row r="874" spans="1:12" s="47" customFormat="1">
      <c r="A874" s="79" t="s">
        <v>847</v>
      </c>
      <c r="B874" s="84">
        <v>432034</v>
      </c>
      <c r="C874" s="47" t="s">
        <v>879</v>
      </c>
      <c r="D874" s="79" t="s">
        <v>1117</v>
      </c>
      <c r="E874" s="15">
        <v>0</v>
      </c>
      <c r="F874" s="68">
        <v>0</v>
      </c>
      <c r="G874" s="2">
        <f t="shared" si="78"/>
        <v>0</v>
      </c>
      <c r="H874" s="3">
        <f t="shared" si="79"/>
        <v>2.5212562179090869</v>
      </c>
      <c r="I874" s="1">
        <f t="shared" si="80"/>
        <v>0</v>
      </c>
      <c r="J874" s="1">
        <f t="shared" si="81"/>
        <v>0</v>
      </c>
      <c r="K874" s="27">
        <f t="shared" si="82"/>
        <v>0.89167879898358815</v>
      </c>
      <c r="L874" s="6">
        <f t="shared" si="83"/>
        <v>0</v>
      </c>
    </row>
    <row r="875" spans="1:12" s="47" customFormat="1">
      <c r="A875" s="79" t="s">
        <v>847</v>
      </c>
      <c r="B875" s="84">
        <v>432141</v>
      </c>
      <c r="C875" s="47" t="s">
        <v>880</v>
      </c>
      <c r="D875" s="79" t="s">
        <v>1117</v>
      </c>
      <c r="E875" s="15">
        <v>0</v>
      </c>
      <c r="F875" s="68">
        <v>0</v>
      </c>
      <c r="G875" s="2">
        <f t="shared" si="78"/>
        <v>0</v>
      </c>
      <c r="H875" s="3">
        <f t="shared" si="79"/>
        <v>2.5212562179090869</v>
      </c>
      <c r="I875" s="1">
        <f t="shared" si="80"/>
        <v>0</v>
      </c>
      <c r="J875" s="1">
        <f t="shared" si="81"/>
        <v>0</v>
      </c>
      <c r="K875" s="27">
        <f t="shared" si="82"/>
        <v>0.89167879898358815</v>
      </c>
      <c r="L875" s="6">
        <f t="shared" si="83"/>
        <v>0</v>
      </c>
    </row>
    <row r="876" spans="1:12" s="47" customFormat="1">
      <c r="A876" s="79" t="s">
        <v>881</v>
      </c>
      <c r="B876" s="84">
        <v>440425</v>
      </c>
      <c r="C876" s="47" t="s">
        <v>882</v>
      </c>
      <c r="D876" s="79" t="s">
        <v>1117</v>
      </c>
      <c r="E876" s="15">
        <v>0</v>
      </c>
      <c r="F876" s="68">
        <v>0</v>
      </c>
      <c r="G876" s="2">
        <f t="shared" si="78"/>
        <v>0</v>
      </c>
      <c r="H876" s="3">
        <f t="shared" si="79"/>
        <v>2.5212562179090869</v>
      </c>
      <c r="I876" s="1">
        <f t="shared" si="80"/>
        <v>0</v>
      </c>
      <c r="J876" s="1">
        <f t="shared" si="81"/>
        <v>0</v>
      </c>
      <c r="K876" s="27">
        <f t="shared" si="82"/>
        <v>0.89167879898358815</v>
      </c>
      <c r="L876" s="6">
        <f t="shared" si="83"/>
        <v>0</v>
      </c>
    </row>
    <row r="877" spans="1:12" s="47" customFormat="1">
      <c r="A877" s="79" t="s">
        <v>881</v>
      </c>
      <c r="B877" s="84">
        <v>442038</v>
      </c>
      <c r="C877" s="47" t="s">
        <v>883</v>
      </c>
      <c r="D877" s="79" t="s">
        <v>1117</v>
      </c>
      <c r="E877" s="15">
        <v>0</v>
      </c>
      <c r="F877" s="68">
        <v>0</v>
      </c>
      <c r="G877" s="2">
        <f t="shared" si="78"/>
        <v>0</v>
      </c>
      <c r="H877" s="3">
        <f t="shared" si="79"/>
        <v>2.5212562179090869</v>
      </c>
      <c r="I877" s="1">
        <f t="shared" si="80"/>
        <v>0</v>
      </c>
      <c r="J877" s="1">
        <f t="shared" si="81"/>
        <v>0</v>
      </c>
      <c r="K877" s="27">
        <f t="shared" si="82"/>
        <v>0.89167879898358815</v>
      </c>
      <c r="L877" s="6">
        <f t="shared" si="83"/>
        <v>0</v>
      </c>
    </row>
    <row r="878" spans="1:12" s="47" customFormat="1">
      <c r="A878" s="79" t="s">
        <v>881</v>
      </c>
      <c r="B878" s="84">
        <v>442039</v>
      </c>
      <c r="C878" s="47" t="s">
        <v>884</v>
      </c>
      <c r="D878" s="79" t="s">
        <v>1117</v>
      </c>
      <c r="E878" s="15">
        <v>0</v>
      </c>
      <c r="F878" s="68">
        <v>0</v>
      </c>
      <c r="G878" s="2">
        <f t="shared" si="78"/>
        <v>0</v>
      </c>
      <c r="H878" s="3">
        <f t="shared" si="79"/>
        <v>2.5212562179090869</v>
      </c>
      <c r="I878" s="1">
        <f t="shared" si="80"/>
        <v>0</v>
      </c>
      <c r="J878" s="1">
        <f t="shared" si="81"/>
        <v>0</v>
      </c>
      <c r="K878" s="27">
        <f t="shared" si="82"/>
        <v>0.89167879898358815</v>
      </c>
      <c r="L878" s="6">
        <f t="shared" si="83"/>
        <v>0</v>
      </c>
    </row>
    <row r="879" spans="1:12" s="47" customFormat="1">
      <c r="A879" s="79" t="s">
        <v>881</v>
      </c>
      <c r="B879" s="84">
        <v>442040</v>
      </c>
      <c r="C879" s="47" t="s">
        <v>885</v>
      </c>
      <c r="D879" s="79" t="s">
        <v>1117</v>
      </c>
      <c r="E879" s="15">
        <v>0</v>
      </c>
      <c r="F879" s="68">
        <v>0</v>
      </c>
      <c r="G879" s="2">
        <f t="shared" si="78"/>
        <v>0</v>
      </c>
      <c r="H879" s="3">
        <f t="shared" si="79"/>
        <v>2.5212562179090869</v>
      </c>
      <c r="I879" s="1">
        <f t="shared" si="80"/>
        <v>0</v>
      </c>
      <c r="J879" s="1">
        <f t="shared" si="81"/>
        <v>0</v>
      </c>
      <c r="K879" s="27">
        <f t="shared" si="82"/>
        <v>0.89167879898358815</v>
      </c>
      <c r="L879" s="6">
        <f t="shared" si="83"/>
        <v>0</v>
      </c>
    </row>
    <row r="880" spans="1:12" s="47" customFormat="1">
      <c r="A880" s="79" t="s">
        <v>881</v>
      </c>
      <c r="B880" s="79">
        <v>442041</v>
      </c>
      <c r="C880" s="47" t="s">
        <v>886</v>
      </c>
      <c r="D880" s="79" t="s">
        <v>1117</v>
      </c>
      <c r="E880" s="15">
        <v>0</v>
      </c>
      <c r="F880" s="68">
        <v>0</v>
      </c>
      <c r="G880" s="2">
        <f t="shared" si="78"/>
        <v>0</v>
      </c>
      <c r="H880" s="3">
        <f t="shared" si="79"/>
        <v>2.5212562179090869</v>
      </c>
      <c r="I880" s="1">
        <f t="shared" si="80"/>
        <v>0</v>
      </c>
      <c r="J880" s="1">
        <f t="shared" si="81"/>
        <v>0</v>
      </c>
      <c r="K880" s="27">
        <f t="shared" si="82"/>
        <v>0.89167879898358815</v>
      </c>
      <c r="L880" s="6">
        <f t="shared" si="83"/>
        <v>0</v>
      </c>
    </row>
    <row r="881" spans="1:12" s="47" customFormat="1">
      <c r="A881" s="79" t="s">
        <v>881</v>
      </c>
      <c r="B881" s="79">
        <v>442043</v>
      </c>
      <c r="C881" s="47" t="s">
        <v>887</v>
      </c>
      <c r="D881" s="79" t="s">
        <v>1117</v>
      </c>
      <c r="E881" s="15">
        <v>0</v>
      </c>
      <c r="F881" s="68">
        <v>0</v>
      </c>
      <c r="G881" s="2">
        <f t="shared" si="78"/>
        <v>0</v>
      </c>
      <c r="H881" s="3">
        <f t="shared" si="79"/>
        <v>2.5212562179090869</v>
      </c>
      <c r="I881" s="1">
        <f t="shared" si="80"/>
        <v>0</v>
      </c>
      <c r="J881" s="1">
        <f t="shared" si="81"/>
        <v>0</v>
      </c>
      <c r="K881" s="27">
        <f t="shared" si="82"/>
        <v>0.89167879898358815</v>
      </c>
      <c r="L881" s="6">
        <f t="shared" si="83"/>
        <v>0</v>
      </c>
    </row>
    <row r="882" spans="1:12" s="47" customFormat="1">
      <c r="A882" s="79" t="s">
        <v>881</v>
      </c>
      <c r="B882" s="84">
        <v>442046</v>
      </c>
      <c r="C882" s="47" t="s">
        <v>888</v>
      </c>
      <c r="D882" s="79" t="s">
        <v>1117</v>
      </c>
      <c r="E882" s="15">
        <v>0</v>
      </c>
      <c r="F882" s="68">
        <v>0</v>
      </c>
      <c r="G882" s="2">
        <f t="shared" si="78"/>
        <v>0</v>
      </c>
      <c r="H882" s="3">
        <f t="shared" si="79"/>
        <v>2.5212562179090869</v>
      </c>
      <c r="I882" s="1">
        <f t="shared" si="80"/>
        <v>0</v>
      </c>
      <c r="J882" s="1">
        <f t="shared" si="81"/>
        <v>0</v>
      </c>
      <c r="K882" s="27">
        <f t="shared" si="82"/>
        <v>0.89167879898358815</v>
      </c>
      <c r="L882" s="6">
        <f t="shared" si="83"/>
        <v>0</v>
      </c>
    </row>
    <row r="883" spans="1:12" s="47" customFormat="1">
      <c r="A883" s="79" t="s">
        <v>881</v>
      </c>
      <c r="B883" s="79">
        <v>442052</v>
      </c>
      <c r="C883" s="47" t="s">
        <v>889</v>
      </c>
      <c r="D883" s="79" t="s">
        <v>1117</v>
      </c>
      <c r="E883" s="15">
        <v>0</v>
      </c>
      <c r="F883" s="68">
        <v>0</v>
      </c>
      <c r="G883" s="2">
        <f t="shared" si="78"/>
        <v>0</v>
      </c>
      <c r="H883" s="3">
        <f t="shared" si="79"/>
        <v>2.5212562179090869</v>
      </c>
      <c r="I883" s="1">
        <f t="shared" si="80"/>
        <v>0</v>
      </c>
      <c r="J883" s="1">
        <f t="shared" si="81"/>
        <v>0</v>
      </c>
      <c r="K883" s="27">
        <f t="shared" si="82"/>
        <v>0.89167879898358815</v>
      </c>
      <c r="L883" s="6">
        <f t="shared" si="83"/>
        <v>0</v>
      </c>
    </row>
    <row r="884" spans="1:12" s="47" customFormat="1">
      <c r="A884" s="79" t="s">
        <v>881</v>
      </c>
      <c r="B884" s="84">
        <v>442057</v>
      </c>
      <c r="C884" s="47" t="s">
        <v>890</v>
      </c>
      <c r="D884" s="79" t="s">
        <v>1117</v>
      </c>
      <c r="E884" s="15">
        <v>0</v>
      </c>
      <c r="F884" s="68">
        <v>0</v>
      </c>
      <c r="G884" s="2">
        <f t="shared" si="78"/>
        <v>0</v>
      </c>
      <c r="H884" s="3">
        <f t="shared" si="79"/>
        <v>2.5212562179090869</v>
      </c>
      <c r="I884" s="1">
        <f t="shared" si="80"/>
        <v>0</v>
      </c>
      <c r="J884" s="1">
        <f t="shared" si="81"/>
        <v>0</v>
      </c>
      <c r="K884" s="27">
        <f t="shared" si="82"/>
        <v>0.89167879898358815</v>
      </c>
      <c r="L884" s="6">
        <f t="shared" si="83"/>
        <v>0</v>
      </c>
    </row>
    <row r="885" spans="1:12" s="47" customFormat="1">
      <c r="A885" s="79" t="s">
        <v>881</v>
      </c>
      <c r="B885" s="79">
        <v>442059</v>
      </c>
      <c r="C885" s="47" t="s">
        <v>891</v>
      </c>
      <c r="D885" s="79" t="s">
        <v>1117</v>
      </c>
      <c r="E885" s="15">
        <v>0</v>
      </c>
      <c r="F885" s="68">
        <v>0</v>
      </c>
      <c r="G885" s="2">
        <f t="shared" si="78"/>
        <v>0</v>
      </c>
      <c r="H885" s="3">
        <f t="shared" si="79"/>
        <v>2.5212562179090869</v>
      </c>
      <c r="I885" s="1">
        <f t="shared" si="80"/>
        <v>0</v>
      </c>
      <c r="J885" s="1">
        <f t="shared" si="81"/>
        <v>0</v>
      </c>
      <c r="K885" s="27">
        <f t="shared" si="82"/>
        <v>0.89167879898358815</v>
      </c>
      <c r="L885" s="6">
        <f t="shared" si="83"/>
        <v>0</v>
      </c>
    </row>
    <row r="886" spans="1:12" s="47" customFormat="1">
      <c r="A886" s="79" t="s">
        <v>881</v>
      </c>
      <c r="B886" s="79">
        <v>442060</v>
      </c>
      <c r="C886" s="47" t="s">
        <v>892</v>
      </c>
      <c r="D886" s="79" t="s">
        <v>1117</v>
      </c>
      <c r="E886" s="15">
        <v>0</v>
      </c>
      <c r="F886" s="68">
        <v>0</v>
      </c>
      <c r="G886" s="2">
        <f t="shared" si="78"/>
        <v>0</v>
      </c>
      <c r="H886" s="3">
        <f t="shared" si="79"/>
        <v>2.5212562179090869</v>
      </c>
      <c r="I886" s="1">
        <f t="shared" si="80"/>
        <v>0</v>
      </c>
      <c r="J886" s="1">
        <f t="shared" si="81"/>
        <v>0</v>
      </c>
      <c r="K886" s="27">
        <f t="shared" si="82"/>
        <v>0.89167879898358815</v>
      </c>
      <c r="L886" s="6">
        <f t="shared" si="83"/>
        <v>0</v>
      </c>
    </row>
    <row r="887" spans="1:12" s="47" customFormat="1">
      <c r="A887" s="79" t="s">
        <v>881</v>
      </c>
      <c r="B887" s="84">
        <v>442061</v>
      </c>
      <c r="C887" s="47" t="s">
        <v>893</v>
      </c>
      <c r="D887" s="79" t="s">
        <v>1117</v>
      </c>
      <c r="E887" s="15">
        <v>0</v>
      </c>
      <c r="F887" s="68">
        <v>0</v>
      </c>
      <c r="G887" s="2">
        <f t="shared" si="78"/>
        <v>0</v>
      </c>
      <c r="H887" s="3">
        <f t="shared" si="79"/>
        <v>2.5212562179090869</v>
      </c>
      <c r="I887" s="1">
        <f t="shared" si="80"/>
        <v>0</v>
      </c>
      <c r="J887" s="1">
        <f t="shared" si="81"/>
        <v>0</v>
      </c>
      <c r="K887" s="27">
        <f t="shared" si="82"/>
        <v>0.89167879898358815</v>
      </c>
      <c r="L887" s="6">
        <f t="shared" si="83"/>
        <v>0</v>
      </c>
    </row>
    <row r="888" spans="1:12" s="47" customFormat="1">
      <c r="A888" s="79" t="s">
        <v>881</v>
      </c>
      <c r="B888" s="84">
        <v>442065</v>
      </c>
      <c r="C888" s="47" t="s">
        <v>894</v>
      </c>
      <c r="D888" s="79" t="s">
        <v>1117</v>
      </c>
      <c r="E888" s="15">
        <v>0</v>
      </c>
      <c r="F888" s="68">
        <v>0</v>
      </c>
      <c r="G888" s="2">
        <f t="shared" si="78"/>
        <v>0</v>
      </c>
      <c r="H888" s="3">
        <f t="shared" si="79"/>
        <v>2.5212562179090869</v>
      </c>
      <c r="I888" s="1">
        <f t="shared" si="80"/>
        <v>0</v>
      </c>
      <c r="J888" s="1">
        <f t="shared" si="81"/>
        <v>0</v>
      </c>
      <c r="K888" s="27">
        <f t="shared" si="82"/>
        <v>0.89167879898358815</v>
      </c>
      <c r="L888" s="6">
        <f t="shared" si="83"/>
        <v>0</v>
      </c>
    </row>
    <row r="889" spans="1:12" s="47" customFormat="1">
      <c r="A889" s="79" t="s">
        <v>881</v>
      </c>
      <c r="B889" s="84">
        <v>442066</v>
      </c>
      <c r="C889" s="47" t="s">
        <v>895</v>
      </c>
      <c r="D889" s="79" t="s">
        <v>1117</v>
      </c>
      <c r="E889" s="15">
        <v>0</v>
      </c>
      <c r="F889" s="68">
        <v>0</v>
      </c>
      <c r="G889" s="2">
        <f t="shared" si="78"/>
        <v>0</v>
      </c>
      <c r="H889" s="3">
        <f t="shared" si="79"/>
        <v>2.5212562179090869</v>
      </c>
      <c r="I889" s="1">
        <f t="shared" si="80"/>
        <v>0</v>
      </c>
      <c r="J889" s="1">
        <f t="shared" si="81"/>
        <v>0</v>
      </c>
      <c r="K889" s="27">
        <f t="shared" si="82"/>
        <v>0.89167879898358815</v>
      </c>
      <c r="L889" s="6">
        <f t="shared" si="83"/>
        <v>0</v>
      </c>
    </row>
    <row r="890" spans="1:12" s="47" customFormat="1">
      <c r="A890" s="79" t="s">
        <v>881</v>
      </c>
      <c r="B890" s="84">
        <v>442068</v>
      </c>
      <c r="C890" s="47" t="s">
        <v>896</v>
      </c>
      <c r="D890" s="79" t="s">
        <v>1117</v>
      </c>
      <c r="E890" s="15">
        <v>0</v>
      </c>
      <c r="F890" s="68">
        <v>0</v>
      </c>
      <c r="G890" s="2">
        <f t="shared" si="78"/>
        <v>0</v>
      </c>
      <c r="H890" s="3">
        <f t="shared" si="79"/>
        <v>2.5212562179090869</v>
      </c>
      <c r="I890" s="1">
        <f t="shared" si="80"/>
        <v>0</v>
      </c>
      <c r="J890" s="1">
        <f t="shared" si="81"/>
        <v>0</v>
      </c>
      <c r="K890" s="27">
        <f t="shared" si="82"/>
        <v>0.89167879898358815</v>
      </c>
      <c r="L890" s="6">
        <f t="shared" si="83"/>
        <v>0</v>
      </c>
    </row>
    <row r="891" spans="1:12" s="47" customFormat="1">
      <c r="A891" s="79" t="s">
        <v>881</v>
      </c>
      <c r="B891" s="84">
        <v>442069</v>
      </c>
      <c r="C891" s="47" t="s">
        <v>897</v>
      </c>
      <c r="D891" s="79" t="s">
        <v>1117</v>
      </c>
      <c r="E891" s="15">
        <v>0</v>
      </c>
      <c r="F891" s="68">
        <v>0</v>
      </c>
      <c r="G891" s="2">
        <f t="shared" si="78"/>
        <v>0</v>
      </c>
      <c r="H891" s="3">
        <f t="shared" si="79"/>
        <v>2.5212562179090869</v>
      </c>
      <c r="I891" s="1">
        <f t="shared" si="80"/>
        <v>0</v>
      </c>
      <c r="J891" s="1">
        <f t="shared" si="81"/>
        <v>0</v>
      </c>
      <c r="K891" s="27">
        <f t="shared" si="82"/>
        <v>0.89167879898358815</v>
      </c>
      <c r="L891" s="6">
        <f t="shared" si="83"/>
        <v>0</v>
      </c>
    </row>
    <row r="892" spans="1:12" s="47" customFormat="1">
      <c r="A892" s="79" t="s">
        <v>881</v>
      </c>
      <c r="B892" s="79">
        <v>442070</v>
      </c>
      <c r="C892" s="47" t="s">
        <v>898</v>
      </c>
      <c r="D892" s="79" t="s">
        <v>1117</v>
      </c>
      <c r="E892" s="15">
        <v>0</v>
      </c>
      <c r="F892" s="68">
        <v>0</v>
      </c>
      <c r="G892" s="2">
        <f t="shared" si="78"/>
        <v>0</v>
      </c>
      <c r="H892" s="3">
        <f t="shared" si="79"/>
        <v>2.5212562179090869</v>
      </c>
      <c r="I892" s="1">
        <f t="shared" si="80"/>
        <v>0</v>
      </c>
      <c r="J892" s="1">
        <f t="shared" si="81"/>
        <v>0</v>
      </c>
      <c r="K892" s="27">
        <f t="shared" si="82"/>
        <v>0.89167879898358815</v>
      </c>
      <c r="L892" s="6">
        <f t="shared" si="83"/>
        <v>0</v>
      </c>
    </row>
    <row r="893" spans="1:12" s="47" customFormat="1">
      <c r="A893" s="79" t="s">
        <v>881</v>
      </c>
      <c r="B893" s="79">
        <v>442071</v>
      </c>
      <c r="C893" s="47" t="s">
        <v>899</v>
      </c>
      <c r="D893" s="79" t="s">
        <v>1117</v>
      </c>
      <c r="E893" s="15">
        <v>0</v>
      </c>
      <c r="F893" s="68">
        <v>0</v>
      </c>
      <c r="G893" s="2">
        <f t="shared" si="78"/>
        <v>0</v>
      </c>
      <c r="H893" s="3">
        <f t="shared" si="79"/>
        <v>2.5212562179090869</v>
      </c>
      <c r="I893" s="1">
        <f t="shared" si="80"/>
        <v>0</v>
      </c>
      <c r="J893" s="1">
        <f t="shared" si="81"/>
        <v>0</v>
      </c>
      <c r="K893" s="27">
        <f t="shared" si="82"/>
        <v>0.89167879898358815</v>
      </c>
      <c r="L893" s="6">
        <f t="shared" si="83"/>
        <v>0</v>
      </c>
    </row>
    <row r="894" spans="1:12" s="47" customFormat="1">
      <c r="A894" s="79" t="s">
        <v>881</v>
      </c>
      <c r="B894" s="84">
        <v>442073</v>
      </c>
      <c r="C894" s="47" t="s">
        <v>900</v>
      </c>
      <c r="D894" s="79" t="s">
        <v>1117</v>
      </c>
      <c r="E894" s="15">
        <v>0</v>
      </c>
      <c r="F894" s="68">
        <v>0</v>
      </c>
      <c r="G894" s="2">
        <f t="shared" si="78"/>
        <v>0</v>
      </c>
      <c r="H894" s="3">
        <f t="shared" si="79"/>
        <v>2.5212562179090869</v>
      </c>
      <c r="I894" s="1">
        <f t="shared" si="80"/>
        <v>0</v>
      </c>
      <c r="J894" s="1">
        <f t="shared" si="81"/>
        <v>0</v>
      </c>
      <c r="K894" s="27">
        <f t="shared" si="82"/>
        <v>0.89167879898358815</v>
      </c>
      <c r="L894" s="6">
        <f t="shared" si="83"/>
        <v>0</v>
      </c>
    </row>
    <row r="895" spans="1:12" s="47" customFormat="1">
      <c r="A895" s="79" t="s">
        <v>881</v>
      </c>
      <c r="B895" s="84">
        <v>442076</v>
      </c>
      <c r="C895" s="47" t="s">
        <v>901</v>
      </c>
      <c r="D895" s="79" t="s">
        <v>1117</v>
      </c>
      <c r="E895" s="15">
        <v>0</v>
      </c>
      <c r="F895" s="68">
        <v>0</v>
      </c>
      <c r="G895" s="2">
        <f t="shared" si="78"/>
        <v>0</v>
      </c>
      <c r="H895" s="3">
        <f t="shared" si="79"/>
        <v>2.5212562179090869</v>
      </c>
      <c r="I895" s="1">
        <f t="shared" si="80"/>
        <v>0</v>
      </c>
      <c r="J895" s="1">
        <f t="shared" si="81"/>
        <v>0</v>
      </c>
      <c r="K895" s="27">
        <f t="shared" si="82"/>
        <v>0.89167879898358815</v>
      </c>
      <c r="L895" s="6">
        <f t="shared" si="83"/>
        <v>0</v>
      </c>
    </row>
    <row r="896" spans="1:12" s="47" customFormat="1">
      <c r="A896" s="79" t="s">
        <v>881</v>
      </c>
      <c r="B896" s="84">
        <v>442083</v>
      </c>
      <c r="C896" s="47" t="s">
        <v>902</v>
      </c>
      <c r="D896" s="79" t="s">
        <v>1117</v>
      </c>
      <c r="E896" s="15">
        <v>0</v>
      </c>
      <c r="F896" s="68">
        <v>0</v>
      </c>
      <c r="G896" s="2">
        <f t="shared" si="78"/>
        <v>0</v>
      </c>
      <c r="H896" s="3">
        <f t="shared" si="79"/>
        <v>2.5212562179090869</v>
      </c>
      <c r="I896" s="1">
        <f t="shared" si="80"/>
        <v>0</v>
      </c>
      <c r="J896" s="1">
        <f t="shared" si="81"/>
        <v>0</v>
      </c>
      <c r="K896" s="27">
        <f t="shared" si="82"/>
        <v>0.89167879898358815</v>
      </c>
      <c r="L896" s="6">
        <f t="shared" si="83"/>
        <v>0</v>
      </c>
    </row>
    <row r="897" spans="1:12" s="47" customFormat="1">
      <c r="A897" s="79" t="s">
        <v>881</v>
      </c>
      <c r="B897" s="84">
        <v>442086</v>
      </c>
      <c r="C897" s="47" t="s">
        <v>903</v>
      </c>
      <c r="D897" s="79" t="s">
        <v>1117</v>
      </c>
      <c r="E897" s="15">
        <v>0</v>
      </c>
      <c r="F897" s="68">
        <v>0</v>
      </c>
      <c r="G897" s="2">
        <f t="shared" si="78"/>
        <v>0</v>
      </c>
      <c r="H897" s="3">
        <f t="shared" si="79"/>
        <v>2.5212562179090869</v>
      </c>
      <c r="I897" s="1">
        <f t="shared" si="80"/>
        <v>0</v>
      </c>
      <c r="J897" s="1">
        <f t="shared" si="81"/>
        <v>0</v>
      </c>
      <c r="K897" s="27">
        <f t="shared" si="82"/>
        <v>0.89167879898358815</v>
      </c>
      <c r="L897" s="6">
        <f t="shared" si="83"/>
        <v>0</v>
      </c>
    </row>
    <row r="898" spans="1:12" s="47" customFormat="1">
      <c r="A898" s="79" t="s">
        <v>881</v>
      </c>
      <c r="B898" s="84">
        <v>442090</v>
      </c>
      <c r="C898" s="47" t="s">
        <v>904</v>
      </c>
      <c r="D898" s="79" t="s">
        <v>1117</v>
      </c>
      <c r="E898" s="15">
        <v>0</v>
      </c>
      <c r="F898" s="68">
        <v>0</v>
      </c>
      <c r="G898" s="2">
        <f t="shared" si="78"/>
        <v>0</v>
      </c>
      <c r="H898" s="3">
        <f t="shared" si="79"/>
        <v>2.5212562179090869</v>
      </c>
      <c r="I898" s="1">
        <f t="shared" si="80"/>
        <v>0</v>
      </c>
      <c r="J898" s="1">
        <f t="shared" si="81"/>
        <v>0</v>
      </c>
      <c r="K898" s="27">
        <f t="shared" si="82"/>
        <v>0.89167879898358815</v>
      </c>
      <c r="L898" s="6">
        <f t="shared" si="83"/>
        <v>0</v>
      </c>
    </row>
    <row r="899" spans="1:12" s="47" customFormat="1">
      <c r="A899" s="79" t="s">
        <v>881</v>
      </c>
      <c r="B899" s="84">
        <v>442091</v>
      </c>
      <c r="C899" s="47" t="s">
        <v>905</v>
      </c>
      <c r="D899" s="79" t="s">
        <v>1117</v>
      </c>
      <c r="E899" s="15">
        <v>0</v>
      </c>
      <c r="F899" s="68">
        <v>0</v>
      </c>
      <c r="G899" s="2">
        <f t="shared" ref="G899:G962" si="84">IFERROR(E899/F899,0)</f>
        <v>0</v>
      </c>
      <c r="H899" s="3">
        <f t="shared" ref="H899:H962" si="85">$D$1108</f>
        <v>2.5212562179090869</v>
      </c>
      <c r="I899" s="1">
        <f t="shared" ref="I899:I962" si="86">MIN(E899,F899*H899)</f>
        <v>0</v>
      </c>
      <c r="J899" s="1">
        <f t="shared" ref="J899:J962" si="87">E899-I899</f>
        <v>0</v>
      </c>
      <c r="K899" s="27">
        <f t="shared" ref="K899:K962" si="88">$J$1106</f>
        <v>0.89167879898358815</v>
      </c>
      <c r="L899" s="6">
        <f t="shared" ref="L899:L962" si="89">K899*J899</f>
        <v>0</v>
      </c>
    </row>
    <row r="900" spans="1:12" s="47" customFormat="1">
      <c r="A900" s="79" t="s">
        <v>881</v>
      </c>
      <c r="B900" s="79">
        <v>442093</v>
      </c>
      <c r="C900" s="47" t="s">
        <v>906</v>
      </c>
      <c r="D900" s="79" t="s">
        <v>1117</v>
      </c>
      <c r="E900" s="15">
        <v>0</v>
      </c>
      <c r="F900" s="68">
        <v>0</v>
      </c>
      <c r="G900" s="2">
        <f t="shared" si="84"/>
        <v>0</v>
      </c>
      <c r="H900" s="3">
        <f t="shared" si="85"/>
        <v>2.5212562179090869</v>
      </c>
      <c r="I900" s="1">
        <f t="shared" si="86"/>
        <v>0</v>
      </c>
      <c r="J900" s="1">
        <f t="shared" si="87"/>
        <v>0</v>
      </c>
      <c r="K900" s="27">
        <f t="shared" si="88"/>
        <v>0.89167879898358815</v>
      </c>
      <c r="L900" s="6">
        <f t="shared" si="89"/>
        <v>0</v>
      </c>
    </row>
    <row r="901" spans="1:12" s="47" customFormat="1">
      <c r="A901" s="79" t="s">
        <v>881</v>
      </c>
      <c r="B901" s="84">
        <v>442103</v>
      </c>
      <c r="C901" s="47" t="s">
        <v>907</v>
      </c>
      <c r="D901" s="79" t="s">
        <v>1117</v>
      </c>
      <c r="E901" s="15">
        <v>0</v>
      </c>
      <c r="F901" s="68">
        <v>0</v>
      </c>
      <c r="G901" s="2">
        <f t="shared" si="84"/>
        <v>0</v>
      </c>
      <c r="H901" s="3">
        <f t="shared" si="85"/>
        <v>2.5212562179090869</v>
      </c>
      <c r="I901" s="1">
        <f t="shared" si="86"/>
        <v>0</v>
      </c>
      <c r="J901" s="1">
        <f t="shared" si="87"/>
        <v>0</v>
      </c>
      <c r="K901" s="27">
        <f t="shared" si="88"/>
        <v>0.89167879898358815</v>
      </c>
      <c r="L901" s="6">
        <f t="shared" si="89"/>
        <v>0</v>
      </c>
    </row>
    <row r="902" spans="1:12" s="47" customFormat="1">
      <c r="A902" s="79" t="s">
        <v>881</v>
      </c>
      <c r="B902" s="84">
        <v>442104</v>
      </c>
      <c r="C902" s="47" t="s">
        <v>908</v>
      </c>
      <c r="D902" s="79" t="s">
        <v>1117</v>
      </c>
      <c r="E902" s="15">
        <v>0</v>
      </c>
      <c r="F902" s="68">
        <v>0</v>
      </c>
      <c r="G902" s="2">
        <f t="shared" si="84"/>
        <v>0</v>
      </c>
      <c r="H902" s="3">
        <f t="shared" si="85"/>
        <v>2.5212562179090869</v>
      </c>
      <c r="I902" s="1">
        <f t="shared" si="86"/>
        <v>0</v>
      </c>
      <c r="J902" s="1">
        <f t="shared" si="87"/>
        <v>0</v>
      </c>
      <c r="K902" s="27">
        <f t="shared" si="88"/>
        <v>0.89167879898358815</v>
      </c>
      <c r="L902" s="6">
        <f t="shared" si="89"/>
        <v>0</v>
      </c>
    </row>
    <row r="903" spans="1:12" s="47" customFormat="1">
      <c r="A903" s="79" t="s">
        <v>881</v>
      </c>
      <c r="B903" s="84">
        <v>442105</v>
      </c>
      <c r="C903" s="47" t="s">
        <v>909</v>
      </c>
      <c r="D903" s="79" t="s">
        <v>1117</v>
      </c>
      <c r="E903" s="15">
        <v>0</v>
      </c>
      <c r="F903" s="68">
        <v>0</v>
      </c>
      <c r="G903" s="2">
        <f t="shared" si="84"/>
        <v>0</v>
      </c>
      <c r="H903" s="3">
        <f t="shared" si="85"/>
        <v>2.5212562179090869</v>
      </c>
      <c r="I903" s="1">
        <f t="shared" si="86"/>
        <v>0</v>
      </c>
      <c r="J903" s="1">
        <f t="shared" si="87"/>
        <v>0</v>
      </c>
      <c r="K903" s="27">
        <f t="shared" si="88"/>
        <v>0.89167879898358815</v>
      </c>
      <c r="L903" s="6">
        <f t="shared" si="89"/>
        <v>0</v>
      </c>
    </row>
    <row r="904" spans="1:12" s="47" customFormat="1">
      <c r="A904" s="79" t="s">
        <v>881</v>
      </c>
      <c r="B904" s="84">
        <v>442107</v>
      </c>
      <c r="C904" s="47" t="s">
        <v>910</v>
      </c>
      <c r="D904" s="79" t="s">
        <v>1117</v>
      </c>
      <c r="E904" s="15">
        <v>0</v>
      </c>
      <c r="F904" s="68">
        <v>0</v>
      </c>
      <c r="G904" s="2">
        <f t="shared" si="84"/>
        <v>0</v>
      </c>
      <c r="H904" s="3">
        <f t="shared" si="85"/>
        <v>2.5212562179090869</v>
      </c>
      <c r="I904" s="1">
        <f t="shared" si="86"/>
        <v>0</v>
      </c>
      <c r="J904" s="1">
        <f t="shared" si="87"/>
        <v>0</v>
      </c>
      <c r="K904" s="27">
        <f t="shared" si="88"/>
        <v>0.89167879898358815</v>
      </c>
      <c r="L904" s="6">
        <f t="shared" si="89"/>
        <v>0</v>
      </c>
    </row>
    <row r="905" spans="1:12" s="47" customFormat="1">
      <c r="A905" s="79" t="s">
        <v>881</v>
      </c>
      <c r="B905" s="79">
        <v>442112</v>
      </c>
      <c r="C905" s="47" t="s">
        <v>911</v>
      </c>
      <c r="D905" s="79" t="s">
        <v>1117</v>
      </c>
      <c r="E905" s="15">
        <v>0</v>
      </c>
      <c r="F905" s="68">
        <v>0</v>
      </c>
      <c r="G905" s="2">
        <f t="shared" si="84"/>
        <v>0</v>
      </c>
      <c r="H905" s="3">
        <f t="shared" si="85"/>
        <v>2.5212562179090869</v>
      </c>
      <c r="I905" s="1">
        <f t="shared" si="86"/>
        <v>0</v>
      </c>
      <c r="J905" s="1">
        <f t="shared" si="87"/>
        <v>0</v>
      </c>
      <c r="K905" s="27">
        <f t="shared" si="88"/>
        <v>0.89167879898358815</v>
      </c>
      <c r="L905" s="6">
        <f t="shared" si="89"/>
        <v>0</v>
      </c>
    </row>
    <row r="906" spans="1:12" s="47" customFormat="1">
      <c r="A906" s="79" t="s">
        <v>881</v>
      </c>
      <c r="B906" s="84">
        <v>442116</v>
      </c>
      <c r="C906" s="47" t="s">
        <v>912</v>
      </c>
      <c r="D906" s="79" t="s">
        <v>1117</v>
      </c>
      <c r="E906" s="15">
        <v>0</v>
      </c>
      <c r="F906" s="68">
        <v>0</v>
      </c>
      <c r="G906" s="2">
        <f t="shared" si="84"/>
        <v>0</v>
      </c>
      <c r="H906" s="3">
        <f t="shared" si="85"/>
        <v>2.5212562179090869</v>
      </c>
      <c r="I906" s="1">
        <f t="shared" si="86"/>
        <v>0</v>
      </c>
      <c r="J906" s="1">
        <f t="shared" si="87"/>
        <v>0</v>
      </c>
      <c r="K906" s="27">
        <f t="shared" si="88"/>
        <v>0.89167879898358815</v>
      </c>
      <c r="L906" s="6">
        <f t="shared" si="89"/>
        <v>0</v>
      </c>
    </row>
    <row r="907" spans="1:12" s="47" customFormat="1">
      <c r="A907" s="79" t="s">
        <v>881</v>
      </c>
      <c r="B907" s="84">
        <v>442130</v>
      </c>
      <c r="C907" s="47" t="s">
        <v>913</v>
      </c>
      <c r="D907" s="79" t="s">
        <v>1117</v>
      </c>
      <c r="E907" s="15">
        <v>0</v>
      </c>
      <c r="F907" s="68">
        <v>0</v>
      </c>
      <c r="G907" s="2">
        <f t="shared" si="84"/>
        <v>0</v>
      </c>
      <c r="H907" s="3">
        <f t="shared" si="85"/>
        <v>2.5212562179090869</v>
      </c>
      <c r="I907" s="1">
        <f t="shared" si="86"/>
        <v>0</v>
      </c>
      <c r="J907" s="1">
        <f t="shared" si="87"/>
        <v>0</v>
      </c>
      <c r="K907" s="27">
        <f t="shared" si="88"/>
        <v>0.89167879898358815</v>
      </c>
      <c r="L907" s="6">
        <f t="shared" si="89"/>
        <v>0</v>
      </c>
    </row>
    <row r="908" spans="1:12" s="47" customFormat="1">
      <c r="A908" s="79" t="s">
        <v>881</v>
      </c>
      <c r="B908" s="79">
        <v>442131</v>
      </c>
      <c r="C908" s="47" t="s">
        <v>914</v>
      </c>
      <c r="D908" s="79" t="s">
        <v>1117</v>
      </c>
      <c r="E908" s="15">
        <v>0</v>
      </c>
      <c r="F908" s="68">
        <v>0</v>
      </c>
      <c r="G908" s="2">
        <f t="shared" si="84"/>
        <v>0</v>
      </c>
      <c r="H908" s="3">
        <f t="shared" si="85"/>
        <v>2.5212562179090869</v>
      </c>
      <c r="I908" s="1">
        <f t="shared" si="86"/>
        <v>0</v>
      </c>
      <c r="J908" s="1">
        <f t="shared" si="87"/>
        <v>0</v>
      </c>
      <c r="K908" s="27">
        <f t="shared" si="88"/>
        <v>0.89167879898358815</v>
      </c>
      <c r="L908" s="6">
        <f t="shared" si="89"/>
        <v>0</v>
      </c>
    </row>
    <row r="909" spans="1:12" s="47" customFormat="1">
      <c r="A909" s="79" t="s">
        <v>881</v>
      </c>
      <c r="B909" s="79">
        <v>442134</v>
      </c>
      <c r="C909" s="47" t="s">
        <v>915</v>
      </c>
      <c r="D909" s="79" t="s">
        <v>1117</v>
      </c>
      <c r="E909" s="15">
        <v>0</v>
      </c>
      <c r="F909" s="68">
        <v>0</v>
      </c>
      <c r="G909" s="2">
        <f t="shared" si="84"/>
        <v>0</v>
      </c>
      <c r="H909" s="3">
        <f t="shared" si="85"/>
        <v>2.5212562179090869</v>
      </c>
      <c r="I909" s="1">
        <f t="shared" si="86"/>
        <v>0</v>
      </c>
      <c r="J909" s="1">
        <f t="shared" si="87"/>
        <v>0</v>
      </c>
      <c r="K909" s="27">
        <f t="shared" si="88"/>
        <v>0.89167879898358815</v>
      </c>
      <c r="L909" s="6">
        <f t="shared" si="89"/>
        <v>0</v>
      </c>
    </row>
    <row r="910" spans="1:12" s="47" customFormat="1">
      <c r="A910" s="79" t="s">
        <v>881</v>
      </c>
      <c r="B910" s="84">
        <v>442135</v>
      </c>
      <c r="C910" s="47" t="s">
        <v>916</v>
      </c>
      <c r="D910" s="79" t="s">
        <v>1117</v>
      </c>
      <c r="E910" s="15">
        <v>0</v>
      </c>
      <c r="F910" s="68">
        <v>0</v>
      </c>
      <c r="G910" s="2">
        <f t="shared" si="84"/>
        <v>0</v>
      </c>
      <c r="H910" s="3">
        <f t="shared" si="85"/>
        <v>2.5212562179090869</v>
      </c>
      <c r="I910" s="1">
        <f t="shared" si="86"/>
        <v>0</v>
      </c>
      <c r="J910" s="1">
        <f t="shared" si="87"/>
        <v>0</v>
      </c>
      <c r="K910" s="27">
        <f t="shared" si="88"/>
        <v>0.89167879898358815</v>
      </c>
      <c r="L910" s="6">
        <f t="shared" si="89"/>
        <v>0</v>
      </c>
    </row>
    <row r="911" spans="1:12" s="47" customFormat="1">
      <c r="A911" s="79" t="s">
        <v>881</v>
      </c>
      <c r="B911" s="84">
        <v>442141</v>
      </c>
      <c r="C911" s="47" t="s">
        <v>880</v>
      </c>
      <c r="D911" s="79" t="s">
        <v>1117</v>
      </c>
      <c r="E911" s="15">
        <v>0</v>
      </c>
      <c r="F911" s="68">
        <v>0</v>
      </c>
      <c r="G911" s="2">
        <f t="shared" si="84"/>
        <v>0</v>
      </c>
      <c r="H911" s="3">
        <f t="shared" si="85"/>
        <v>2.5212562179090869</v>
      </c>
      <c r="I911" s="1">
        <f t="shared" si="86"/>
        <v>0</v>
      </c>
      <c r="J911" s="1">
        <f t="shared" si="87"/>
        <v>0</v>
      </c>
      <c r="K911" s="27">
        <f t="shared" si="88"/>
        <v>0.89167879898358815</v>
      </c>
      <c r="L911" s="6">
        <f t="shared" si="89"/>
        <v>0</v>
      </c>
    </row>
    <row r="912" spans="1:12" s="47" customFormat="1">
      <c r="A912" s="79" t="s">
        <v>881</v>
      </c>
      <c r="B912" s="84">
        <v>442143</v>
      </c>
      <c r="C912" s="47" t="s">
        <v>917</v>
      </c>
      <c r="D912" s="79" t="s">
        <v>1117</v>
      </c>
      <c r="E912" s="15">
        <v>0</v>
      </c>
      <c r="F912" s="68">
        <v>0</v>
      </c>
      <c r="G912" s="2">
        <f t="shared" si="84"/>
        <v>0</v>
      </c>
      <c r="H912" s="3">
        <f t="shared" si="85"/>
        <v>2.5212562179090869</v>
      </c>
      <c r="I912" s="1">
        <f t="shared" si="86"/>
        <v>0</v>
      </c>
      <c r="J912" s="1">
        <f t="shared" si="87"/>
        <v>0</v>
      </c>
      <c r="K912" s="27">
        <f t="shared" si="88"/>
        <v>0.89167879898358815</v>
      </c>
      <c r="L912" s="6">
        <f t="shared" si="89"/>
        <v>0</v>
      </c>
    </row>
    <row r="913" spans="1:12" s="47" customFormat="1">
      <c r="A913" s="79" t="s">
        <v>881</v>
      </c>
      <c r="B913" s="84">
        <v>442150</v>
      </c>
      <c r="C913" s="47" t="s">
        <v>918</v>
      </c>
      <c r="D913" s="79" t="s">
        <v>1117</v>
      </c>
      <c r="E913" s="15">
        <v>0</v>
      </c>
      <c r="F913" s="68">
        <v>0</v>
      </c>
      <c r="G913" s="2">
        <f t="shared" si="84"/>
        <v>0</v>
      </c>
      <c r="H913" s="3">
        <f t="shared" si="85"/>
        <v>2.5212562179090869</v>
      </c>
      <c r="I913" s="1">
        <f t="shared" si="86"/>
        <v>0</v>
      </c>
      <c r="J913" s="1">
        <f t="shared" si="87"/>
        <v>0</v>
      </c>
      <c r="K913" s="27">
        <f t="shared" si="88"/>
        <v>0.89167879898358815</v>
      </c>
      <c r="L913" s="6">
        <f t="shared" si="89"/>
        <v>0</v>
      </c>
    </row>
    <row r="914" spans="1:12" s="47" customFormat="1">
      <c r="A914" s="79" t="s">
        <v>881</v>
      </c>
      <c r="B914" s="79">
        <v>442151</v>
      </c>
      <c r="C914" s="47" t="s">
        <v>919</v>
      </c>
      <c r="D914" s="79" t="s">
        <v>1117</v>
      </c>
      <c r="E914" s="15">
        <v>0</v>
      </c>
      <c r="F914" s="68">
        <v>0</v>
      </c>
      <c r="G914" s="2">
        <f t="shared" si="84"/>
        <v>0</v>
      </c>
      <c r="H914" s="3">
        <f t="shared" si="85"/>
        <v>2.5212562179090869</v>
      </c>
      <c r="I914" s="1">
        <f t="shared" si="86"/>
        <v>0</v>
      </c>
      <c r="J914" s="1">
        <f t="shared" si="87"/>
        <v>0</v>
      </c>
      <c r="K914" s="27">
        <f t="shared" si="88"/>
        <v>0.89167879898358815</v>
      </c>
      <c r="L914" s="6">
        <f t="shared" si="89"/>
        <v>0</v>
      </c>
    </row>
    <row r="915" spans="1:12" s="47" customFormat="1">
      <c r="A915" s="79" t="s">
        <v>881</v>
      </c>
      <c r="B915" s="84">
        <v>442159</v>
      </c>
      <c r="C915" s="47" t="s">
        <v>920</v>
      </c>
      <c r="D915" s="79" t="s">
        <v>1117</v>
      </c>
      <c r="E915" s="15">
        <v>0</v>
      </c>
      <c r="F915" s="68">
        <v>0</v>
      </c>
      <c r="G915" s="2">
        <f t="shared" si="84"/>
        <v>0</v>
      </c>
      <c r="H915" s="3">
        <f t="shared" si="85"/>
        <v>2.5212562179090869</v>
      </c>
      <c r="I915" s="1">
        <f t="shared" si="86"/>
        <v>0</v>
      </c>
      <c r="J915" s="1">
        <f t="shared" si="87"/>
        <v>0</v>
      </c>
      <c r="K915" s="27">
        <f t="shared" si="88"/>
        <v>0.89167879898358815</v>
      </c>
      <c r="L915" s="6">
        <f t="shared" si="89"/>
        <v>0</v>
      </c>
    </row>
    <row r="916" spans="1:12" s="47" customFormat="1">
      <c r="A916" s="79" t="s">
        <v>881</v>
      </c>
      <c r="B916" s="79">
        <v>442166</v>
      </c>
      <c r="C916" s="47" t="s">
        <v>921</v>
      </c>
      <c r="D916" s="79" t="s">
        <v>1117</v>
      </c>
      <c r="E916" s="15">
        <v>0</v>
      </c>
      <c r="F916" s="68">
        <v>0</v>
      </c>
      <c r="G916" s="2">
        <f t="shared" si="84"/>
        <v>0</v>
      </c>
      <c r="H916" s="3">
        <f t="shared" si="85"/>
        <v>2.5212562179090869</v>
      </c>
      <c r="I916" s="1">
        <f t="shared" si="86"/>
        <v>0</v>
      </c>
      <c r="J916" s="1">
        <f t="shared" si="87"/>
        <v>0</v>
      </c>
      <c r="K916" s="27">
        <f t="shared" si="88"/>
        <v>0.89167879898358815</v>
      </c>
      <c r="L916" s="6">
        <f t="shared" si="89"/>
        <v>0</v>
      </c>
    </row>
    <row r="917" spans="1:12" s="47" customFormat="1">
      <c r="A917" s="79" t="s">
        <v>881</v>
      </c>
      <c r="B917" s="79">
        <v>442168</v>
      </c>
      <c r="C917" s="47" t="s">
        <v>922</v>
      </c>
      <c r="D917" s="79" t="s">
        <v>1117</v>
      </c>
      <c r="E917" s="15">
        <v>0</v>
      </c>
      <c r="F917" s="68">
        <v>0</v>
      </c>
      <c r="G917" s="2">
        <f t="shared" si="84"/>
        <v>0</v>
      </c>
      <c r="H917" s="3">
        <f t="shared" si="85"/>
        <v>2.5212562179090869</v>
      </c>
      <c r="I917" s="1">
        <f t="shared" si="86"/>
        <v>0</v>
      </c>
      <c r="J917" s="1">
        <f t="shared" si="87"/>
        <v>0</v>
      </c>
      <c r="K917" s="27">
        <f t="shared" si="88"/>
        <v>0.89167879898358815</v>
      </c>
      <c r="L917" s="6">
        <f t="shared" si="89"/>
        <v>0</v>
      </c>
    </row>
    <row r="918" spans="1:12" s="47" customFormat="1">
      <c r="A918" s="79" t="s">
        <v>881</v>
      </c>
      <c r="B918" s="84">
        <v>442170</v>
      </c>
      <c r="C918" s="47" t="s">
        <v>923</v>
      </c>
      <c r="D918" s="79" t="s">
        <v>1117</v>
      </c>
      <c r="E918" s="15">
        <v>0</v>
      </c>
      <c r="F918" s="68">
        <v>0</v>
      </c>
      <c r="G918" s="2">
        <f t="shared" si="84"/>
        <v>0</v>
      </c>
      <c r="H918" s="3">
        <f t="shared" si="85"/>
        <v>2.5212562179090869</v>
      </c>
      <c r="I918" s="1">
        <f t="shared" si="86"/>
        <v>0</v>
      </c>
      <c r="J918" s="1">
        <f t="shared" si="87"/>
        <v>0</v>
      </c>
      <c r="K918" s="27">
        <f t="shared" si="88"/>
        <v>0.89167879898358815</v>
      </c>
      <c r="L918" s="6">
        <f t="shared" si="89"/>
        <v>0</v>
      </c>
    </row>
    <row r="919" spans="1:12" s="47" customFormat="1">
      <c r="A919" s="79" t="s">
        <v>881</v>
      </c>
      <c r="B919" s="79">
        <v>442262</v>
      </c>
      <c r="C919" s="47" t="s">
        <v>924</v>
      </c>
      <c r="D919" s="79" t="s">
        <v>1117</v>
      </c>
      <c r="E919" s="15">
        <v>0</v>
      </c>
      <c r="F919" s="68">
        <v>0</v>
      </c>
      <c r="G919" s="2">
        <f t="shared" si="84"/>
        <v>0</v>
      </c>
      <c r="H919" s="3">
        <f t="shared" si="85"/>
        <v>2.5212562179090869</v>
      </c>
      <c r="I919" s="1">
        <f t="shared" si="86"/>
        <v>0</v>
      </c>
      <c r="J919" s="1">
        <f t="shared" si="87"/>
        <v>0</v>
      </c>
      <c r="K919" s="27">
        <f t="shared" si="88"/>
        <v>0.89167879898358815</v>
      </c>
      <c r="L919" s="6">
        <f t="shared" si="89"/>
        <v>0</v>
      </c>
    </row>
    <row r="920" spans="1:12" s="47" customFormat="1">
      <c r="A920" s="79" t="s">
        <v>925</v>
      </c>
      <c r="B920" s="79">
        <v>450815</v>
      </c>
      <c r="C920" s="47" t="s">
        <v>926</v>
      </c>
      <c r="D920" s="79" t="s">
        <v>1117</v>
      </c>
      <c r="E920" s="15">
        <v>0</v>
      </c>
      <c r="F920" s="68">
        <v>0</v>
      </c>
      <c r="G920" s="2">
        <f t="shared" si="84"/>
        <v>0</v>
      </c>
      <c r="H920" s="3">
        <f t="shared" si="85"/>
        <v>2.5212562179090869</v>
      </c>
      <c r="I920" s="1">
        <f t="shared" si="86"/>
        <v>0</v>
      </c>
      <c r="J920" s="1">
        <f t="shared" si="87"/>
        <v>0</v>
      </c>
      <c r="K920" s="27">
        <f t="shared" si="88"/>
        <v>0.89167879898358815</v>
      </c>
      <c r="L920" s="6">
        <f t="shared" si="89"/>
        <v>0</v>
      </c>
    </row>
    <row r="921" spans="1:12" s="47" customFormat="1">
      <c r="A921" s="79" t="s">
        <v>925</v>
      </c>
      <c r="B921" s="84">
        <v>452169</v>
      </c>
      <c r="C921" s="47" t="s">
        <v>927</v>
      </c>
      <c r="D921" s="79" t="s">
        <v>1117</v>
      </c>
      <c r="E921" s="15">
        <v>0</v>
      </c>
      <c r="F921" s="68">
        <v>0</v>
      </c>
      <c r="G921" s="2">
        <f t="shared" si="84"/>
        <v>0</v>
      </c>
      <c r="H921" s="3">
        <f t="shared" si="85"/>
        <v>2.5212562179090869</v>
      </c>
      <c r="I921" s="1">
        <f t="shared" si="86"/>
        <v>0</v>
      </c>
      <c r="J921" s="1">
        <f t="shared" si="87"/>
        <v>0</v>
      </c>
      <c r="K921" s="27">
        <f t="shared" si="88"/>
        <v>0.89167879898358815</v>
      </c>
      <c r="L921" s="6">
        <f t="shared" si="89"/>
        <v>0</v>
      </c>
    </row>
    <row r="922" spans="1:12" s="47" customFormat="1">
      <c r="A922" s="79" t="s">
        <v>925</v>
      </c>
      <c r="B922" s="79">
        <v>452171</v>
      </c>
      <c r="C922" s="47" t="s">
        <v>928</v>
      </c>
      <c r="D922" s="79" t="s">
        <v>1117</v>
      </c>
      <c r="E922" s="15">
        <v>0</v>
      </c>
      <c r="F922" s="68">
        <v>0</v>
      </c>
      <c r="G922" s="2">
        <f t="shared" si="84"/>
        <v>0</v>
      </c>
      <c r="H922" s="3">
        <f t="shared" si="85"/>
        <v>2.5212562179090869</v>
      </c>
      <c r="I922" s="1">
        <f t="shared" si="86"/>
        <v>0</v>
      </c>
      <c r="J922" s="1">
        <f t="shared" si="87"/>
        <v>0</v>
      </c>
      <c r="K922" s="27">
        <f t="shared" si="88"/>
        <v>0.89167879898358815</v>
      </c>
      <c r="L922" s="6">
        <f t="shared" si="89"/>
        <v>0</v>
      </c>
    </row>
    <row r="923" spans="1:12" s="47" customFormat="1">
      <c r="A923" s="79" t="s">
        <v>925</v>
      </c>
      <c r="B923" s="84">
        <v>452173</v>
      </c>
      <c r="C923" s="47" t="s">
        <v>929</v>
      </c>
      <c r="D923" s="79" t="s">
        <v>1117</v>
      </c>
      <c r="E923" s="15">
        <v>0</v>
      </c>
      <c r="F923" s="68">
        <v>0</v>
      </c>
      <c r="G923" s="2">
        <f t="shared" si="84"/>
        <v>0</v>
      </c>
      <c r="H923" s="3">
        <f t="shared" si="85"/>
        <v>2.5212562179090869</v>
      </c>
      <c r="I923" s="1">
        <f t="shared" si="86"/>
        <v>0</v>
      </c>
      <c r="J923" s="1">
        <f t="shared" si="87"/>
        <v>0</v>
      </c>
      <c r="K923" s="27">
        <f t="shared" si="88"/>
        <v>0.89167879898358815</v>
      </c>
      <c r="L923" s="6">
        <f t="shared" si="89"/>
        <v>0</v>
      </c>
    </row>
    <row r="924" spans="1:12" s="47" customFormat="1">
      <c r="A924" s="79" t="s">
        <v>925</v>
      </c>
      <c r="B924" s="79">
        <v>452174</v>
      </c>
      <c r="C924" s="47" t="s">
        <v>930</v>
      </c>
      <c r="D924" s="79" t="s">
        <v>1117</v>
      </c>
      <c r="E924" s="15">
        <v>0</v>
      </c>
      <c r="F924" s="68">
        <v>0</v>
      </c>
      <c r="G924" s="2">
        <f t="shared" si="84"/>
        <v>0</v>
      </c>
      <c r="H924" s="3">
        <f t="shared" si="85"/>
        <v>2.5212562179090869</v>
      </c>
      <c r="I924" s="1">
        <f t="shared" si="86"/>
        <v>0</v>
      </c>
      <c r="J924" s="1">
        <f t="shared" si="87"/>
        <v>0</v>
      </c>
      <c r="K924" s="27">
        <f t="shared" si="88"/>
        <v>0.89167879898358815</v>
      </c>
      <c r="L924" s="6">
        <f t="shared" si="89"/>
        <v>0</v>
      </c>
    </row>
    <row r="925" spans="1:12" s="47" customFormat="1">
      <c r="A925" s="79" t="s">
        <v>925</v>
      </c>
      <c r="B925" s="84">
        <v>452176</v>
      </c>
      <c r="C925" s="47" t="s">
        <v>931</v>
      </c>
      <c r="D925" s="79" t="s">
        <v>1117</v>
      </c>
      <c r="E925" s="15">
        <v>0</v>
      </c>
      <c r="F925" s="68">
        <v>0</v>
      </c>
      <c r="G925" s="2">
        <f t="shared" si="84"/>
        <v>0</v>
      </c>
      <c r="H925" s="3">
        <f t="shared" si="85"/>
        <v>2.5212562179090869</v>
      </c>
      <c r="I925" s="1">
        <f t="shared" si="86"/>
        <v>0</v>
      </c>
      <c r="J925" s="1">
        <f t="shared" si="87"/>
        <v>0</v>
      </c>
      <c r="K925" s="27">
        <f t="shared" si="88"/>
        <v>0.89167879898358815</v>
      </c>
      <c r="L925" s="6">
        <f t="shared" si="89"/>
        <v>0</v>
      </c>
    </row>
    <row r="926" spans="1:12" s="47" customFormat="1">
      <c r="A926" s="79" t="s">
        <v>925</v>
      </c>
      <c r="B926" s="84">
        <v>452179</v>
      </c>
      <c r="C926" s="47" t="s">
        <v>932</v>
      </c>
      <c r="D926" s="79" t="s">
        <v>1117</v>
      </c>
      <c r="E926" s="15">
        <v>0</v>
      </c>
      <c r="F926" s="68">
        <v>0</v>
      </c>
      <c r="G926" s="2">
        <f t="shared" si="84"/>
        <v>0</v>
      </c>
      <c r="H926" s="3">
        <f t="shared" si="85"/>
        <v>2.5212562179090869</v>
      </c>
      <c r="I926" s="1">
        <f t="shared" si="86"/>
        <v>0</v>
      </c>
      <c r="J926" s="1">
        <f t="shared" si="87"/>
        <v>0</v>
      </c>
      <c r="K926" s="27">
        <f t="shared" si="88"/>
        <v>0.89167879898358815</v>
      </c>
      <c r="L926" s="6">
        <f t="shared" si="89"/>
        <v>0</v>
      </c>
    </row>
    <row r="927" spans="1:12" s="47" customFormat="1">
      <c r="A927" s="79" t="s">
        <v>925</v>
      </c>
      <c r="B927" s="79">
        <v>452191</v>
      </c>
      <c r="C927" s="47" t="s">
        <v>933</v>
      </c>
      <c r="D927" s="79" t="s">
        <v>1117</v>
      </c>
      <c r="E927" s="15">
        <v>0</v>
      </c>
      <c r="F927" s="68">
        <v>0</v>
      </c>
      <c r="G927" s="2">
        <f t="shared" si="84"/>
        <v>0</v>
      </c>
      <c r="H927" s="3">
        <f t="shared" si="85"/>
        <v>2.5212562179090869</v>
      </c>
      <c r="I927" s="1">
        <f t="shared" si="86"/>
        <v>0</v>
      </c>
      <c r="J927" s="1">
        <f t="shared" si="87"/>
        <v>0</v>
      </c>
      <c r="K927" s="27">
        <f t="shared" si="88"/>
        <v>0.89167879898358815</v>
      </c>
      <c r="L927" s="6">
        <f t="shared" si="89"/>
        <v>0</v>
      </c>
    </row>
    <row r="928" spans="1:12" s="47" customFormat="1">
      <c r="A928" s="79" t="s">
        <v>925</v>
      </c>
      <c r="B928" s="84">
        <v>452200</v>
      </c>
      <c r="C928" s="47" t="s">
        <v>934</v>
      </c>
      <c r="D928" s="79" t="s">
        <v>1117</v>
      </c>
      <c r="E928" s="15">
        <v>0</v>
      </c>
      <c r="F928" s="68">
        <v>0</v>
      </c>
      <c r="G928" s="2">
        <f t="shared" si="84"/>
        <v>0</v>
      </c>
      <c r="H928" s="3">
        <f t="shared" si="85"/>
        <v>2.5212562179090869</v>
      </c>
      <c r="I928" s="1">
        <f t="shared" si="86"/>
        <v>0</v>
      </c>
      <c r="J928" s="1">
        <f t="shared" si="87"/>
        <v>0</v>
      </c>
      <c r="K928" s="27">
        <f t="shared" si="88"/>
        <v>0.89167879898358815</v>
      </c>
      <c r="L928" s="6">
        <f t="shared" si="89"/>
        <v>0</v>
      </c>
    </row>
    <row r="929" spans="1:12" s="47" customFormat="1">
      <c r="A929" s="79" t="s">
        <v>925</v>
      </c>
      <c r="B929" s="84">
        <v>452226</v>
      </c>
      <c r="C929" s="47" t="s">
        <v>935</v>
      </c>
      <c r="D929" s="79" t="s">
        <v>1117</v>
      </c>
      <c r="E929" s="15">
        <v>0</v>
      </c>
      <c r="F929" s="68">
        <v>0</v>
      </c>
      <c r="G929" s="2">
        <f t="shared" si="84"/>
        <v>0</v>
      </c>
      <c r="H929" s="3">
        <f t="shared" si="85"/>
        <v>2.5212562179090869</v>
      </c>
      <c r="I929" s="1">
        <f t="shared" si="86"/>
        <v>0</v>
      </c>
      <c r="J929" s="1">
        <f t="shared" si="87"/>
        <v>0</v>
      </c>
      <c r="K929" s="27">
        <f t="shared" si="88"/>
        <v>0.89167879898358815</v>
      </c>
      <c r="L929" s="6">
        <f t="shared" si="89"/>
        <v>0</v>
      </c>
    </row>
    <row r="930" spans="1:12" s="47" customFormat="1">
      <c r="A930" s="79" t="s">
        <v>925</v>
      </c>
      <c r="B930" s="84">
        <v>453334</v>
      </c>
      <c r="C930" s="47" t="s">
        <v>936</v>
      </c>
      <c r="D930" s="79" t="s">
        <v>1117</v>
      </c>
      <c r="E930" s="15">
        <v>0</v>
      </c>
      <c r="F930" s="68">
        <v>0</v>
      </c>
      <c r="G930" s="2">
        <f t="shared" si="84"/>
        <v>0</v>
      </c>
      <c r="H930" s="3">
        <f t="shared" si="85"/>
        <v>2.5212562179090869</v>
      </c>
      <c r="I930" s="1">
        <f t="shared" si="86"/>
        <v>0</v>
      </c>
      <c r="J930" s="1">
        <f t="shared" si="87"/>
        <v>0</v>
      </c>
      <c r="K930" s="27">
        <f t="shared" si="88"/>
        <v>0.89167879898358815</v>
      </c>
      <c r="L930" s="6">
        <f t="shared" si="89"/>
        <v>0</v>
      </c>
    </row>
    <row r="931" spans="1:12" s="47" customFormat="1">
      <c r="A931" s="79" t="s">
        <v>925</v>
      </c>
      <c r="B931" s="85">
        <v>457991</v>
      </c>
      <c r="C931" s="47" t="s">
        <v>937</v>
      </c>
      <c r="D931" s="79" t="s">
        <v>1117</v>
      </c>
      <c r="E931" s="15">
        <v>0</v>
      </c>
      <c r="F931" s="68">
        <v>2427</v>
      </c>
      <c r="G931" s="2">
        <f t="shared" si="84"/>
        <v>0</v>
      </c>
      <c r="H931" s="3">
        <f t="shared" si="85"/>
        <v>2.5212562179090869</v>
      </c>
      <c r="I931" s="1">
        <f t="shared" si="86"/>
        <v>0</v>
      </c>
      <c r="J931" s="1">
        <f t="shared" si="87"/>
        <v>0</v>
      </c>
      <c r="K931" s="27">
        <f t="shared" si="88"/>
        <v>0.89167879898358815</v>
      </c>
      <c r="L931" s="6">
        <f t="shared" si="89"/>
        <v>0</v>
      </c>
    </row>
    <row r="932" spans="1:12" s="47" customFormat="1">
      <c r="A932" s="79" t="s">
        <v>938</v>
      </c>
      <c r="B932" s="84">
        <v>462178</v>
      </c>
      <c r="C932" s="47" t="s">
        <v>939</v>
      </c>
      <c r="D932" s="79" t="s">
        <v>1117</v>
      </c>
      <c r="E932" s="15">
        <v>0</v>
      </c>
      <c r="F932" s="68">
        <v>0</v>
      </c>
      <c r="G932" s="2">
        <f t="shared" si="84"/>
        <v>0</v>
      </c>
      <c r="H932" s="3">
        <f t="shared" si="85"/>
        <v>2.5212562179090869</v>
      </c>
      <c r="I932" s="1">
        <f t="shared" si="86"/>
        <v>0</v>
      </c>
      <c r="J932" s="1">
        <f t="shared" si="87"/>
        <v>0</v>
      </c>
      <c r="K932" s="27">
        <f t="shared" si="88"/>
        <v>0.89167879898358815</v>
      </c>
      <c r="L932" s="6">
        <f t="shared" si="89"/>
        <v>0</v>
      </c>
    </row>
    <row r="933" spans="1:12" s="47" customFormat="1">
      <c r="A933" s="79" t="s">
        <v>938</v>
      </c>
      <c r="B933" s="79">
        <v>462181</v>
      </c>
      <c r="C933" s="47" t="s">
        <v>940</v>
      </c>
      <c r="D933" s="79" t="s">
        <v>1117</v>
      </c>
      <c r="E933" s="15">
        <v>0</v>
      </c>
      <c r="F933" s="68">
        <v>0</v>
      </c>
      <c r="G933" s="2">
        <f t="shared" si="84"/>
        <v>0</v>
      </c>
      <c r="H933" s="3">
        <f t="shared" si="85"/>
        <v>2.5212562179090869</v>
      </c>
      <c r="I933" s="1">
        <f t="shared" si="86"/>
        <v>0</v>
      </c>
      <c r="J933" s="1">
        <f t="shared" si="87"/>
        <v>0</v>
      </c>
      <c r="K933" s="27">
        <f t="shared" si="88"/>
        <v>0.89167879898358815</v>
      </c>
      <c r="L933" s="6">
        <f t="shared" si="89"/>
        <v>0</v>
      </c>
    </row>
    <row r="934" spans="1:12" s="47" customFormat="1">
      <c r="A934" s="79" t="s">
        <v>938</v>
      </c>
      <c r="B934" s="84">
        <v>462182</v>
      </c>
      <c r="C934" s="47" t="s">
        <v>941</v>
      </c>
      <c r="D934" s="79" t="s">
        <v>1117</v>
      </c>
      <c r="E934" s="15">
        <v>0</v>
      </c>
      <c r="F934" s="68">
        <v>0</v>
      </c>
      <c r="G934" s="2">
        <f t="shared" si="84"/>
        <v>0</v>
      </c>
      <c r="H934" s="3">
        <f t="shared" si="85"/>
        <v>2.5212562179090869</v>
      </c>
      <c r="I934" s="1">
        <f t="shared" si="86"/>
        <v>0</v>
      </c>
      <c r="J934" s="1">
        <f t="shared" si="87"/>
        <v>0</v>
      </c>
      <c r="K934" s="27">
        <f t="shared" si="88"/>
        <v>0.89167879898358815</v>
      </c>
      <c r="L934" s="6">
        <f t="shared" si="89"/>
        <v>0</v>
      </c>
    </row>
    <row r="935" spans="1:12" s="47" customFormat="1">
      <c r="A935" s="79" t="s">
        <v>938</v>
      </c>
      <c r="B935" s="79">
        <v>462184</v>
      </c>
      <c r="C935" s="47" t="s">
        <v>942</v>
      </c>
      <c r="D935" s="79" t="s">
        <v>1117</v>
      </c>
      <c r="E935" s="15">
        <v>0</v>
      </c>
      <c r="F935" s="68">
        <v>0</v>
      </c>
      <c r="G935" s="2">
        <f t="shared" si="84"/>
        <v>0</v>
      </c>
      <c r="H935" s="3">
        <f t="shared" si="85"/>
        <v>2.5212562179090869</v>
      </c>
      <c r="I935" s="1">
        <f t="shared" si="86"/>
        <v>0</v>
      </c>
      <c r="J935" s="1">
        <f t="shared" si="87"/>
        <v>0</v>
      </c>
      <c r="K935" s="27">
        <f t="shared" si="88"/>
        <v>0.89167879898358815</v>
      </c>
      <c r="L935" s="6">
        <f t="shared" si="89"/>
        <v>0</v>
      </c>
    </row>
    <row r="936" spans="1:12" s="47" customFormat="1">
      <c r="A936" s="79" t="s">
        <v>938</v>
      </c>
      <c r="B936" s="84">
        <v>462186</v>
      </c>
      <c r="C936" s="47" t="s">
        <v>943</v>
      </c>
      <c r="D936" s="79" t="s">
        <v>1117</v>
      </c>
      <c r="E936" s="15">
        <v>0</v>
      </c>
      <c r="F936" s="68">
        <v>0</v>
      </c>
      <c r="G936" s="2">
        <f t="shared" si="84"/>
        <v>0</v>
      </c>
      <c r="H936" s="3">
        <f t="shared" si="85"/>
        <v>2.5212562179090869</v>
      </c>
      <c r="I936" s="1">
        <f t="shared" si="86"/>
        <v>0</v>
      </c>
      <c r="J936" s="1">
        <f t="shared" si="87"/>
        <v>0</v>
      </c>
      <c r="K936" s="27">
        <f t="shared" si="88"/>
        <v>0.89167879898358815</v>
      </c>
      <c r="L936" s="6">
        <f t="shared" si="89"/>
        <v>0</v>
      </c>
    </row>
    <row r="937" spans="1:12" s="47" customFormat="1">
      <c r="A937" s="79" t="s">
        <v>938</v>
      </c>
      <c r="B937" s="84">
        <v>462188</v>
      </c>
      <c r="C937" s="47" t="s">
        <v>944</v>
      </c>
      <c r="D937" s="79" t="s">
        <v>1117</v>
      </c>
      <c r="E937" s="15">
        <v>0</v>
      </c>
      <c r="F937" s="68">
        <v>0</v>
      </c>
      <c r="G937" s="2">
        <f t="shared" si="84"/>
        <v>0</v>
      </c>
      <c r="H937" s="3">
        <f t="shared" si="85"/>
        <v>2.5212562179090869</v>
      </c>
      <c r="I937" s="1">
        <f t="shared" si="86"/>
        <v>0</v>
      </c>
      <c r="J937" s="1">
        <f t="shared" si="87"/>
        <v>0</v>
      </c>
      <c r="K937" s="27">
        <f t="shared" si="88"/>
        <v>0.89167879898358815</v>
      </c>
      <c r="L937" s="6">
        <f t="shared" si="89"/>
        <v>0</v>
      </c>
    </row>
    <row r="938" spans="1:12" s="47" customFormat="1">
      <c r="A938" s="79" t="s">
        <v>938</v>
      </c>
      <c r="B938" s="79">
        <v>462190</v>
      </c>
      <c r="C938" s="47" t="s">
        <v>945</v>
      </c>
      <c r="D938" s="79" t="s">
        <v>1117</v>
      </c>
      <c r="E938" s="15">
        <v>0</v>
      </c>
      <c r="F938" s="68">
        <v>0</v>
      </c>
      <c r="G938" s="2">
        <f t="shared" si="84"/>
        <v>0</v>
      </c>
      <c r="H938" s="3">
        <f t="shared" si="85"/>
        <v>2.5212562179090869</v>
      </c>
      <c r="I938" s="1">
        <f t="shared" si="86"/>
        <v>0</v>
      </c>
      <c r="J938" s="1">
        <f t="shared" si="87"/>
        <v>0</v>
      </c>
      <c r="K938" s="27">
        <f t="shared" si="88"/>
        <v>0.89167879898358815</v>
      </c>
      <c r="L938" s="6">
        <f t="shared" si="89"/>
        <v>0</v>
      </c>
    </row>
    <row r="939" spans="1:12" s="47" customFormat="1">
      <c r="A939" s="79" t="s">
        <v>938</v>
      </c>
      <c r="B939" s="79">
        <v>462193</v>
      </c>
      <c r="C939" s="47" t="s">
        <v>946</v>
      </c>
      <c r="D939" s="79" t="s">
        <v>1117</v>
      </c>
      <c r="E939" s="15">
        <v>0</v>
      </c>
      <c r="F939" s="68">
        <v>0</v>
      </c>
      <c r="G939" s="2">
        <f t="shared" si="84"/>
        <v>0</v>
      </c>
      <c r="H939" s="3">
        <f t="shared" si="85"/>
        <v>2.5212562179090869</v>
      </c>
      <c r="I939" s="1">
        <f t="shared" si="86"/>
        <v>0</v>
      </c>
      <c r="J939" s="1">
        <f t="shared" si="87"/>
        <v>0</v>
      </c>
      <c r="K939" s="27">
        <f t="shared" si="88"/>
        <v>0.89167879898358815</v>
      </c>
      <c r="L939" s="6">
        <f t="shared" si="89"/>
        <v>0</v>
      </c>
    </row>
    <row r="940" spans="1:12" s="47" customFormat="1">
      <c r="A940" s="79" t="s">
        <v>938</v>
      </c>
      <c r="B940" s="84">
        <v>462194</v>
      </c>
      <c r="C940" s="47" t="s">
        <v>947</v>
      </c>
      <c r="D940" s="79" t="s">
        <v>1117</v>
      </c>
      <c r="E940" s="15">
        <v>0</v>
      </c>
      <c r="F940" s="68">
        <v>0</v>
      </c>
      <c r="G940" s="2">
        <f t="shared" si="84"/>
        <v>0</v>
      </c>
      <c r="H940" s="3">
        <f t="shared" si="85"/>
        <v>2.5212562179090869</v>
      </c>
      <c r="I940" s="1">
        <f t="shared" si="86"/>
        <v>0</v>
      </c>
      <c r="J940" s="1">
        <f t="shared" si="87"/>
        <v>0</v>
      </c>
      <c r="K940" s="27">
        <f t="shared" si="88"/>
        <v>0.89167879898358815</v>
      </c>
      <c r="L940" s="6">
        <f t="shared" si="89"/>
        <v>0</v>
      </c>
    </row>
    <row r="941" spans="1:12" s="47" customFormat="1">
      <c r="A941" s="79" t="s">
        <v>938</v>
      </c>
      <c r="B941" s="84">
        <v>462195</v>
      </c>
      <c r="C941" s="47" t="s">
        <v>948</v>
      </c>
      <c r="D941" s="79" t="s">
        <v>1117</v>
      </c>
      <c r="E941" s="15">
        <v>0</v>
      </c>
      <c r="F941" s="68">
        <v>0</v>
      </c>
      <c r="G941" s="2">
        <f t="shared" si="84"/>
        <v>0</v>
      </c>
      <c r="H941" s="3">
        <f t="shared" si="85"/>
        <v>2.5212562179090869</v>
      </c>
      <c r="I941" s="1">
        <f t="shared" si="86"/>
        <v>0</v>
      </c>
      <c r="J941" s="1">
        <f t="shared" si="87"/>
        <v>0</v>
      </c>
      <c r="K941" s="27">
        <f t="shared" si="88"/>
        <v>0.89167879898358815</v>
      </c>
      <c r="L941" s="6">
        <f t="shared" si="89"/>
        <v>0</v>
      </c>
    </row>
    <row r="942" spans="1:12" s="47" customFormat="1">
      <c r="A942" s="79" t="s">
        <v>938</v>
      </c>
      <c r="B942" s="84">
        <v>462196</v>
      </c>
      <c r="C942" s="47" t="s">
        <v>949</v>
      </c>
      <c r="D942" s="79" t="s">
        <v>1117</v>
      </c>
      <c r="E942" s="15">
        <v>0</v>
      </c>
      <c r="F942" s="68">
        <v>0</v>
      </c>
      <c r="G942" s="2">
        <f t="shared" si="84"/>
        <v>0</v>
      </c>
      <c r="H942" s="3">
        <f t="shared" si="85"/>
        <v>2.5212562179090869</v>
      </c>
      <c r="I942" s="1">
        <f t="shared" si="86"/>
        <v>0</v>
      </c>
      <c r="J942" s="1">
        <f t="shared" si="87"/>
        <v>0</v>
      </c>
      <c r="K942" s="27">
        <f t="shared" si="88"/>
        <v>0.89167879898358815</v>
      </c>
      <c r="L942" s="6">
        <f t="shared" si="89"/>
        <v>0</v>
      </c>
    </row>
    <row r="943" spans="1:12" s="47" customFormat="1">
      <c r="A943" s="79" t="s">
        <v>938</v>
      </c>
      <c r="B943" s="84">
        <v>462197</v>
      </c>
      <c r="C943" s="47" t="s">
        <v>950</v>
      </c>
      <c r="D943" s="79" t="s">
        <v>1117</v>
      </c>
      <c r="E943" s="15">
        <v>0</v>
      </c>
      <c r="F943" s="68">
        <v>0</v>
      </c>
      <c r="G943" s="2">
        <f t="shared" si="84"/>
        <v>0</v>
      </c>
      <c r="H943" s="3">
        <f t="shared" si="85"/>
        <v>2.5212562179090869</v>
      </c>
      <c r="I943" s="1">
        <f t="shared" si="86"/>
        <v>0</v>
      </c>
      <c r="J943" s="1">
        <f t="shared" si="87"/>
        <v>0</v>
      </c>
      <c r="K943" s="27">
        <f t="shared" si="88"/>
        <v>0.89167879898358815</v>
      </c>
      <c r="L943" s="6">
        <f t="shared" si="89"/>
        <v>0</v>
      </c>
    </row>
    <row r="944" spans="1:12" s="47" customFormat="1">
      <c r="A944" s="79" t="s">
        <v>938</v>
      </c>
      <c r="B944" s="79">
        <v>462198</v>
      </c>
      <c r="C944" s="47" t="s">
        <v>951</v>
      </c>
      <c r="D944" s="79" t="s">
        <v>1117</v>
      </c>
      <c r="E944" s="15">
        <v>0</v>
      </c>
      <c r="F944" s="68">
        <v>0</v>
      </c>
      <c r="G944" s="2">
        <f t="shared" si="84"/>
        <v>0</v>
      </c>
      <c r="H944" s="3">
        <f t="shared" si="85"/>
        <v>2.5212562179090869</v>
      </c>
      <c r="I944" s="1">
        <f t="shared" si="86"/>
        <v>0</v>
      </c>
      <c r="J944" s="1">
        <f t="shared" si="87"/>
        <v>0</v>
      </c>
      <c r="K944" s="27">
        <f t="shared" si="88"/>
        <v>0.89167879898358815</v>
      </c>
      <c r="L944" s="6">
        <f t="shared" si="89"/>
        <v>0</v>
      </c>
    </row>
    <row r="945" spans="1:12" s="47" customFormat="1">
      <c r="A945" s="79" t="s">
        <v>938</v>
      </c>
      <c r="B945" s="84">
        <v>462199</v>
      </c>
      <c r="C945" s="47" t="s">
        <v>952</v>
      </c>
      <c r="D945" s="79" t="s">
        <v>1117</v>
      </c>
      <c r="E945" s="15">
        <v>0</v>
      </c>
      <c r="F945" s="68">
        <v>0</v>
      </c>
      <c r="G945" s="2">
        <f t="shared" si="84"/>
        <v>0</v>
      </c>
      <c r="H945" s="3">
        <f t="shared" si="85"/>
        <v>2.5212562179090869</v>
      </c>
      <c r="I945" s="1">
        <f t="shared" si="86"/>
        <v>0</v>
      </c>
      <c r="J945" s="1">
        <f t="shared" si="87"/>
        <v>0</v>
      </c>
      <c r="K945" s="27">
        <f t="shared" si="88"/>
        <v>0.89167879898358815</v>
      </c>
      <c r="L945" s="6">
        <f t="shared" si="89"/>
        <v>0</v>
      </c>
    </row>
    <row r="946" spans="1:12" s="47" customFormat="1">
      <c r="A946" s="79" t="s">
        <v>938</v>
      </c>
      <c r="B946" s="79">
        <v>462201</v>
      </c>
      <c r="C946" s="47" t="s">
        <v>953</v>
      </c>
      <c r="D946" s="79" t="s">
        <v>1117</v>
      </c>
      <c r="E946" s="15">
        <v>0</v>
      </c>
      <c r="F946" s="68">
        <v>0</v>
      </c>
      <c r="G946" s="2">
        <f t="shared" si="84"/>
        <v>0</v>
      </c>
      <c r="H946" s="3">
        <f t="shared" si="85"/>
        <v>2.5212562179090869</v>
      </c>
      <c r="I946" s="1">
        <f t="shared" si="86"/>
        <v>0</v>
      </c>
      <c r="J946" s="1">
        <f t="shared" si="87"/>
        <v>0</v>
      </c>
      <c r="K946" s="27">
        <f t="shared" si="88"/>
        <v>0.89167879898358815</v>
      </c>
      <c r="L946" s="6">
        <f t="shared" si="89"/>
        <v>0</v>
      </c>
    </row>
    <row r="947" spans="1:12" s="47" customFormat="1">
      <c r="A947" s="79" t="s">
        <v>938</v>
      </c>
      <c r="B947" s="84">
        <v>462202</v>
      </c>
      <c r="C947" s="47" t="s">
        <v>954</v>
      </c>
      <c r="D947" s="79" t="s">
        <v>1117</v>
      </c>
      <c r="E947" s="15">
        <v>0</v>
      </c>
      <c r="F947" s="68">
        <v>0</v>
      </c>
      <c r="G947" s="2">
        <f t="shared" si="84"/>
        <v>0</v>
      </c>
      <c r="H947" s="3">
        <f t="shared" si="85"/>
        <v>2.5212562179090869</v>
      </c>
      <c r="I947" s="1">
        <f t="shared" si="86"/>
        <v>0</v>
      </c>
      <c r="J947" s="1">
        <f t="shared" si="87"/>
        <v>0</v>
      </c>
      <c r="K947" s="27">
        <f t="shared" si="88"/>
        <v>0.89167879898358815</v>
      </c>
      <c r="L947" s="6">
        <f t="shared" si="89"/>
        <v>0</v>
      </c>
    </row>
    <row r="948" spans="1:12" s="47" customFormat="1">
      <c r="A948" s="79" t="s">
        <v>938</v>
      </c>
      <c r="B948" s="84">
        <v>462203</v>
      </c>
      <c r="C948" s="47" t="s">
        <v>955</v>
      </c>
      <c r="D948" s="79" t="s">
        <v>1117</v>
      </c>
      <c r="E948" s="15">
        <v>0</v>
      </c>
      <c r="F948" s="68">
        <v>0</v>
      </c>
      <c r="G948" s="2">
        <f t="shared" si="84"/>
        <v>0</v>
      </c>
      <c r="H948" s="3">
        <f t="shared" si="85"/>
        <v>2.5212562179090869</v>
      </c>
      <c r="I948" s="1">
        <f t="shared" si="86"/>
        <v>0</v>
      </c>
      <c r="J948" s="1">
        <f t="shared" si="87"/>
        <v>0</v>
      </c>
      <c r="K948" s="27">
        <f t="shared" si="88"/>
        <v>0.89167879898358815</v>
      </c>
      <c r="L948" s="6">
        <f t="shared" si="89"/>
        <v>0</v>
      </c>
    </row>
    <row r="949" spans="1:12" s="47" customFormat="1">
      <c r="A949" s="79" t="s">
        <v>938</v>
      </c>
      <c r="B949" s="84">
        <v>462206</v>
      </c>
      <c r="C949" s="47" t="s">
        <v>956</v>
      </c>
      <c r="D949" s="79" t="s">
        <v>1117</v>
      </c>
      <c r="E949" s="15">
        <v>0</v>
      </c>
      <c r="F949" s="68">
        <v>0</v>
      </c>
      <c r="G949" s="2">
        <f t="shared" si="84"/>
        <v>0</v>
      </c>
      <c r="H949" s="3">
        <f t="shared" si="85"/>
        <v>2.5212562179090869</v>
      </c>
      <c r="I949" s="1">
        <f t="shared" si="86"/>
        <v>0</v>
      </c>
      <c r="J949" s="1">
        <f t="shared" si="87"/>
        <v>0</v>
      </c>
      <c r="K949" s="27">
        <f t="shared" si="88"/>
        <v>0.89167879898358815</v>
      </c>
      <c r="L949" s="6">
        <f t="shared" si="89"/>
        <v>0</v>
      </c>
    </row>
    <row r="950" spans="1:12" s="47" customFormat="1">
      <c r="A950" s="79" t="s">
        <v>938</v>
      </c>
      <c r="B950" s="79">
        <v>462207</v>
      </c>
      <c r="C950" s="47" t="s">
        <v>957</v>
      </c>
      <c r="D950" s="79" t="s">
        <v>1117</v>
      </c>
      <c r="E950" s="15">
        <v>0</v>
      </c>
      <c r="F950" s="68">
        <v>0</v>
      </c>
      <c r="G950" s="2">
        <f t="shared" si="84"/>
        <v>0</v>
      </c>
      <c r="H950" s="3">
        <f t="shared" si="85"/>
        <v>2.5212562179090869</v>
      </c>
      <c r="I950" s="1">
        <f t="shared" si="86"/>
        <v>0</v>
      </c>
      <c r="J950" s="1">
        <f t="shared" si="87"/>
        <v>0</v>
      </c>
      <c r="K950" s="27">
        <f t="shared" si="88"/>
        <v>0.89167879898358815</v>
      </c>
      <c r="L950" s="6">
        <f t="shared" si="89"/>
        <v>0</v>
      </c>
    </row>
    <row r="951" spans="1:12" s="47" customFormat="1">
      <c r="A951" s="79" t="s">
        <v>938</v>
      </c>
      <c r="B951" s="84">
        <v>462209</v>
      </c>
      <c r="C951" s="47" t="s">
        <v>958</v>
      </c>
      <c r="D951" s="79" t="s">
        <v>1117</v>
      </c>
      <c r="E951" s="15">
        <v>0</v>
      </c>
      <c r="F951" s="68">
        <v>0</v>
      </c>
      <c r="G951" s="2">
        <f t="shared" si="84"/>
        <v>0</v>
      </c>
      <c r="H951" s="3">
        <f t="shared" si="85"/>
        <v>2.5212562179090869</v>
      </c>
      <c r="I951" s="1">
        <f t="shared" si="86"/>
        <v>0</v>
      </c>
      <c r="J951" s="1">
        <f t="shared" si="87"/>
        <v>0</v>
      </c>
      <c r="K951" s="27">
        <f t="shared" si="88"/>
        <v>0.89167879898358815</v>
      </c>
      <c r="L951" s="6">
        <f t="shared" si="89"/>
        <v>0</v>
      </c>
    </row>
    <row r="952" spans="1:12" s="47" customFormat="1">
      <c r="A952" s="79" t="s">
        <v>938</v>
      </c>
      <c r="B952" s="84">
        <v>462210</v>
      </c>
      <c r="C952" s="47" t="s">
        <v>959</v>
      </c>
      <c r="D952" s="79" t="s">
        <v>1117</v>
      </c>
      <c r="E952" s="15">
        <v>0</v>
      </c>
      <c r="F952" s="68">
        <v>0</v>
      </c>
      <c r="G952" s="2">
        <f t="shared" si="84"/>
        <v>0</v>
      </c>
      <c r="H952" s="3">
        <f t="shared" si="85"/>
        <v>2.5212562179090869</v>
      </c>
      <c r="I952" s="1">
        <f t="shared" si="86"/>
        <v>0</v>
      </c>
      <c r="J952" s="1">
        <f t="shared" si="87"/>
        <v>0</v>
      </c>
      <c r="K952" s="27">
        <f t="shared" si="88"/>
        <v>0.89167879898358815</v>
      </c>
      <c r="L952" s="6">
        <f t="shared" si="89"/>
        <v>0</v>
      </c>
    </row>
    <row r="953" spans="1:12" s="47" customFormat="1">
      <c r="A953" s="79" t="s">
        <v>960</v>
      </c>
      <c r="B953" s="84">
        <v>472213</v>
      </c>
      <c r="C953" s="47" t="s">
        <v>961</v>
      </c>
      <c r="D953" s="79" t="s">
        <v>1117</v>
      </c>
      <c r="E953" s="15">
        <v>0</v>
      </c>
      <c r="F953" s="68">
        <v>0</v>
      </c>
      <c r="G953" s="2">
        <f t="shared" si="84"/>
        <v>0</v>
      </c>
      <c r="H953" s="3">
        <f t="shared" si="85"/>
        <v>2.5212562179090869</v>
      </c>
      <c r="I953" s="1">
        <f t="shared" si="86"/>
        <v>0</v>
      </c>
      <c r="J953" s="1">
        <f t="shared" si="87"/>
        <v>0</v>
      </c>
      <c r="K953" s="27">
        <f t="shared" si="88"/>
        <v>0.89167879898358815</v>
      </c>
      <c r="L953" s="6">
        <f t="shared" si="89"/>
        <v>0</v>
      </c>
    </row>
    <row r="954" spans="1:12" s="47" customFormat="1">
      <c r="A954" s="79" t="s">
        <v>960</v>
      </c>
      <c r="B954" s="79">
        <v>472215</v>
      </c>
      <c r="C954" s="47" t="s">
        <v>962</v>
      </c>
      <c r="D954" s="79" t="s">
        <v>1117</v>
      </c>
      <c r="E954" s="15">
        <v>0</v>
      </c>
      <c r="F954" s="68">
        <v>0</v>
      </c>
      <c r="G954" s="2">
        <f t="shared" si="84"/>
        <v>0</v>
      </c>
      <c r="H954" s="3">
        <f t="shared" si="85"/>
        <v>2.5212562179090869</v>
      </c>
      <c r="I954" s="1">
        <f t="shared" si="86"/>
        <v>0</v>
      </c>
      <c r="J954" s="1">
        <f t="shared" si="87"/>
        <v>0</v>
      </c>
      <c r="K954" s="27">
        <f t="shared" si="88"/>
        <v>0.89167879898358815</v>
      </c>
      <c r="L954" s="6">
        <f t="shared" si="89"/>
        <v>0</v>
      </c>
    </row>
    <row r="955" spans="1:12" s="47" customFormat="1">
      <c r="A955" s="79" t="s">
        <v>960</v>
      </c>
      <c r="B955" s="84">
        <v>472218</v>
      </c>
      <c r="C955" s="47" t="s">
        <v>963</v>
      </c>
      <c r="D955" s="79" t="s">
        <v>1117</v>
      </c>
      <c r="E955" s="15">
        <v>0</v>
      </c>
      <c r="F955" s="68">
        <v>0</v>
      </c>
      <c r="G955" s="2">
        <f t="shared" si="84"/>
        <v>0</v>
      </c>
      <c r="H955" s="3">
        <f t="shared" si="85"/>
        <v>2.5212562179090869</v>
      </c>
      <c r="I955" s="1">
        <f t="shared" si="86"/>
        <v>0</v>
      </c>
      <c r="J955" s="1">
        <f t="shared" si="87"/>
        <v>0</v>
      </c>
      <c r="K955" s="27">
        <f t="shared" si="88"/>
        <v>0.89167879898358815</v>
      </c>
      <c r="L955" s="6">
        <f t="shared" si="89"/>
        <v>0</v>
      </c>
    </row>
    <row r="956" spans="1:12" s="47" customFormat="1">
      <c r="A956" s="79" t="s">
        <v>960</v>
      </c>
      <c r="B956" s="84">
        <v>472220</v>
      </c>
      <c r="C956" s="47" t="s">
        <v>964</v>
      </c>
      <c r="D956" s="79" t="s">
        <v>1117</v>
      </c>
      <c r="E956" s="15">
        <v>0</v>
      </c>
      <c r="F956" s="68">
        <v>0</v>
      </c>
      <c r="G956" s="2">
        <f t="shared" si="84"/>
        <v>0</v>
      </c>
      <c r="H956" s="3">
        <f t="shared" si="85"/>
        <v>2.5212562179090869</v>
      </c>
      <c r="I956" s="1">
        <f t="shared" si="86"/>
        <v>0</v>
      </c>
      <c r="J956" s="1">
        <f t="shared" si="87"/>
        <v>0</v>
      </c>
      <c r="K956" s="27">
        <f t="shared" si="88"/>
        <v>0.89167879898358815</v>
      </c>
      <c r="L956" s="6">
        <f t="shared" si="89"/>
        <v>0</v>
      </c>
    </row>
    <row r="957" spans="1:12" s="47" customFormat="1">
      <c r="A957" s="79" t="s">
        <v>960</v>
      </c>
      <c r="B957" s="84">
        <v>472221</v>
      </c>
      <c r="C957" s="47" t="s">
        <v>278</v>
      </c>
      <c r="D957" s="79" t="s">
        <v>1117</v>
      </c>
      <c r="E957" s="15">
        <v>0</v>
      </c>
      <c r="F957" s="68">
        <v>0</v>
      </c>
      <c r="G957" s="2">
        <f t="shared" si="84"/>
        <v>0</v>
      </c>
      <c r="H957" s="3">
        <f t="shared" si="85"/>
        <v>2.5212562179090869</v>
      </c>
      <c r="I957" s="1">
        <f t="shared" si="86"/>
        <v>0</v>
      </c>
      <c r="J957" s="1">
        <f t="shared" si="87"/>
        <v>0</v>
      </c>
      <c r="K957" s="27">
        <f t="shared" si="88"/>
        <v>0.89167879898358815</v>
      </c>
      <c r="L957" s="6">
        <f t="shared" si="89"/>
        <v>0</v>
      </c>
    </row>
    <row r="958" spans="1:12" s="47" customFormat="1">
      <c r="A958" s="79" t="s">
        <v>960</v>
      </c>
      <c r="B958" s="84">
        <v>472226</v>
      </c>
      <c r="C958" s="47" t="s">
        <v>965</v>
      </c>
      <c r="D958" s="79" t="s">
        <v>1117</v>
      </c>
      <c r="E958" s="15">
        <v>0</v>
      </c>
      <c r="F958" s="68">
        <v>0</v>
      </c>
      <c r="G958" s="2">
        <f t="shared" si="84"/>
        <v>0</v>
      </c>
      <c r="H958" s="3">
        <f t="shared" si="85"/>
        <v>2.5212562179090869</v>
      </c>
      <c r="I958" s="1">
        <f t="shared" si="86"/>
        <v>0</v>
      </c>
      <c r="J958" s="1">
        <f t="shared" si="87"/>
        <v>0</v>
      </c>
      <c r="K958" s="27">
        <f t="shared" si="88"/>
        <v>0.89167879898358815</v>
      </c>
      <c r="L958" s="6">
        <f t="shared" si="89"/>
        <v>0</v>
      </c>
    </row>
    <row r="959" spans="1:12" s="47" customFormat="1">
      <c r="A959" s="79" t="s">
        <v>960</v>
      </c>
      <c r="B959" s="79">
        <v>472227</v>
      </c>
      <c r="C959" s="47" t="s">
        <v>966</v>
      </c>
      <c r="D959" s="79" t="s">
        <v>1117</v>
      </c>
      <c r="E959" s="15">
        <v>0</v>
      </c>
      <c r="F959" s="68">
        <v>0</v>
      </c>
      <c r="G959" s="2">
        <f t="shared" si="84"/>
        <v>0</v>
      </c>
      <c r="H959" s="3">
        <f t="shared" si="85"/>
        <v>2.5212562179090869</v>
      </c>
      <c r="I959" s="1">
        <f t="shared" si="86"/>
        <v>0</v>
      </c>
      <c r="J959" s="1">
        <f t="shared" si="87"/>
        <v>0</v>
      </c>
      <c r="K959" s="27">
        <f t="shared" si="88"/>
        <v>0.89167879898358815</v>
      </c>
      <c r="L959" s="6">
        <f t="shared" si="89"/>
        <v>0</v>
      </c>
    </row>
    <row r="960" spans="1:12" s="47" customFormat="1">
      <c r="A960" s="79" t="s">
        <v>960</v>
      </c>
      <c r="B960" s="79">
        <v>472230</v>
      </c>
      <c r="C960" s="47" t="s">
        <v>967</v>
      </c>
      <c r="D960" s="79" t="s">
        <v>1117</v>
      </c>
      <c r="E960" s="15">
        <v>0</v>
      </c>
      <c r="F960" s="68">
        <v>0</v>
      </c>
      <c r="G960" s="2">
        <f t="shared" si="84"/>
        <v>0</v>
      </c>
      <c r="H960" s="3">
        <f t="shared" si="85"/>
        <v>2.5212562179090869</v>
      </c>
      <c r="I960" s="1">
        <f t="shared" si="86"/>
        <v>0</v>
      </c>
      <c r="J960" s="1">
        <f t="shared" si="87"/>
        <v>0</v>
      </c>
      <c r="K960" s="27">
        <f t="shared" si="88"/>
        <v>0.89167879898358815</v>
      </c>
      <c r="L960" s="6">
        <f t="shared" si="89"/>
        <v>0</v>
      </c>
    </row>
    <row r="961" spans="1:12" s="47" customFormat="1">
      <c r="A961" s="79" t="s">
        <v>960</v>
      </c>
      <c r="B961" s="79">
        <v>472231</v>
      </c>
      <c r="C961" s="47" t="s">
        <v>968</v>
      </c>
      <c r="D961" s="79" t="s">
        <v>1117</v>
      </c>
      <c r="E961" s="15">
        <v>0</v>
      </c>
      <c r="F961" s="68">
        <v>0</v>
      </c>
      <c r="G961" s="2">
        <f t="shared" si="84"/>
        <v>0</v>
      </c>
      <c r="H961" s="3">
        <f t="shared" si="85"/>
        <v>2.5212562179090869</v>
      </c>
      <c r="I961" s="1">
        <f t="shared" si="86"/>
        <v>0</v>
      </c>
      <c r="J961" s="1">
        <f t="shared" si="87"/>
        <v>0</v>
      </c>
      <c r="K961" s="27">
        <f t="shared" si="88"/>
        <v>0.89167879898358815</v>
      </c>
      <c r="L961" s="6">
        <f t="shared" si="89"/>
        <v>0</v>
      </c>
    </row>
    <row r="962" spans="1:12" s="47" customFormat="1">
      <c r="A962" s="79" t="s">
        <v>960</v>
      </c>
      <c r="B962" s="84">
        <v>472232</v>
      </c>
      <c r="C962" s="47" t="s">
        <v>969</v>
      </c>
      <c r="D962" s="79" t="s">
        <v>1117</v>
      </c>
      <c r="E962" s="15">
        <v>0</v>
      </c>
      <c r="F962" s="68">
        <v>0</v>
      </c>
      <c r="G962" s="2">
        <f t="shared" si="84"/>
        <v>0</v>
      </c>
      <c r="H962" s="3">
        <f t="shared" si="85"/>
        <v>2.5212562179090869</v>
      </c>
      <c r="I962" s="1">
        <f t="shared" si="86"/>
        <v>0</v>
      </c>
      <c r="J962" s="1">
        <f t="shared" si="87"/>
        <v>0</v>
      </c>
      <c r="K962" s="27">
        <f t="shared" si="88"/>
        <v>0.89167879898358815</v>
      </c>
      <c r="L962" s="6">
        <f t="shared" si="89"/>
        <v>0</v>
      </c>
    </row>
    <row r="963" spans="1:12" s="47" customFormat="1">
      <c r="A963" s="79" t="s">
        <v>960</v>
      </c>
      <c r="B963" s="79">
        <v>472233</v>
      </c>
      <c r="C963" s="47" t="s">
        <v>970</v>
      </c>
      <c r="D963" s="79" t="s">
        <v>1117</v>
      </c>
      <c r="E963" s="15">
        <v>0</v>
      </c>
      <c r="F963" s="68">
        <v>0</v>
      </c>
      <c r="G963" s="2">
        <f t="shared" ref="G963:G1026" si="90">IFERROR(E963/F963,0)</f>
        <v>0</v>
      </c>
      <c r="H963" s="3">
        <f t="shared" ref="H963:H1026" si="91">$D$1108</f>
        <v>2.5212562179090869</v>
      </c>
      <c r="I963" s="1">
        <f t="shared" ref="I963:I1026" si="92">MIN(E963,F963*H963)</f>
        <v>0</v>
      </c>
      <c r="J963" s="1">
        <f t="shared" ref="J963:J1026" si="93">E963-I963</f>
        <v>0</v>
      </c>
      <c r="K963" s="27">
        <f t="shared" ref="K963:K1026" si="94">$J$1106</f>
        <v>0.89167879898358815</v>
      </c>
      <c r="L963" s="6">
        <f t="shared" ref="L963:L1026" si="95">K963*J963</f>
        <v>0</v>
      </c>
    </row>
    <row r="964" spans="1:12" s="47" customFormat="1">
      <c r="A964" s="79" t="s">
        <v>960</v>
      </c>
      <c r="B964" s="84">
        <v>472295</v>
      </c>
      <c r="C964" s="47" t="s">
        <v>971</v>
      </c>
      <c r="D964" s="79" t="s">
        <v>1117</v>
      </c>
      <c r="E964" s="15">
        <v>0</v>
      </c>
      <c r="F964" s="68">
        <v>0</v>
      </c>
      <c r="G964" s="2">
        <f t="shared" si="90"/>
        <v>0</v>
      </c>
      <c r="H964" s="3">
        <f t="shared" si="91"/>
        <v>2.5212562179090869</v>
      </c>
      <c r="I964" s="1">
        <f t="shared" si="92"/>
        <v>0</v>
      </c>
      <c r="J964" s="1">
        <f t="shared" si="93"/>
        <v>0</v>
      </c>
      <c r="K964" s="27">
        <f t="shared" si="94"/>
        <v>0.89167879898358815</v>
      </c>
      <c r="L964" s="6">
        <f t="shared" si="95"/>
        <v>0</v>
      </c>
    </row>
    <row r="965" spans="1:12" s="47" customFormat="1">
      <c r="A965" s="79" t="s">
        <v>960</v>
      </c>
      <c r="B965" s="79">
        <v>472423</v>
      </c>
      <c r="C965" s="47" t="s">
        <v>972</v>
      </c>
      <c r="D965" s="79" t="s">
        <v>1117</v>
      </c>
      <c r="E965" s="15">
        <v>0</v>
      </c>
      <c r="F965" s="68">
        <v>0</v>
      </c>
      <c r="G965" s="2">
        <f t="shared" si="90"/>
        <v>0</v>
      </c>
      <c r="H965" s="3">
        <f t="shared" si="91"/>
        <v>2.5212562179090869</v>
      </c>
      <c r="I965" s="1">
        <f t="shared" si="92"/>
        <v>0</v>
      </c>
      <c r="J965" s="1">
        <f t="shared" si="93"/>
        <v>0</v>
      </c>
      <c r="K965" s="27">
        <f t="shared" si="94"/>
        <v>0.89167879898358815</v>
      </c>
      <c r="L965" s="6">
        <f t="shared" si="95"/>
        <v>0</v>
      </c>
    </row>
    <row r="966" spans="1:12" s="47" customFormat="1">
      <c r="A966" s="79" t="s">
        <v>960</v>
      </c>
      <c r="B966" s="79">
        <v>473333</v>
      </c>
      <c r="C966" s="47" t="s">
        <v>973</v>
      </c>
      <c r="D966" s="79" t="s">
        <v>1117</v>
      </c>
      <c r="E966" s="15">
        <v>0</v>
      </c>
      <c r="F966" s="68">
        <v>0</v>
      </c>
      <c r="G966" s="2">
        <f t="shared" si="90"/>
        <v>0</v>
      </c>
      <c r="H966" s="3">
        <f t="shared" si="91"/>
        <v>2.5212562179090869</v>
      </c>
      <c r="I966" s="1">
        <f t="shared" si="92"/>
        <v>0</v>
      </c>
      <c r="J966" s="1">
        <f t="shared" si="93"/>
        <v>0</v>
      </c>
      <c r="K966" s="27">
        <f t="shared" si="94"/>
        <v>0.89167879898358815</v>
      </c>
      <c r="L966" s="6">
        <f t="shared" si="95"/>
        <v>0</v>
      </c>
    </row>
    <row r="967" spans="1:12" s="47" customFormat="1">
      <c r="A967" s="79" t="s">
        <v>974</v>
      </c>
      <c r="B967" s="79">
        <v>482235</v>
      </c>
      <c r="C967" s="47" t="s">
        <v>975</v>
      </c>
      <c r="D967" s="79" t="s">
        <v>1117</v>
      </c>
      <c r="E967" s="15">
        <v>0</v>
      </c>
      <c r="F967" s="68">
        <v>0</v>
      </c>
      <c r="G967" s="2">
        <f t="shared" si="90"/>
        <v>0</v>
      </c>
      <c r="H967" s="3">
        <f t="shared" si="91"/>
        <v>2.5212562179090869</v>
      </c>
      <c r="I967" s="1">
        <f t="shared" si="92"/>
        <v>0</v>
      </c>
      <c r="J967" s="1">
        <f t="shared" si="93"/>
        <v>0</v>
      </c>
      <c r="K967" s="27">
        <f t="shared" si="94"/>
        <v>0.89167879898358815</v>
      </c>
      <c r="L967" s="6">
        <f t="shared" si="95"/>
        <v>0</v>
      </c>
    </row>
    <row r="968" spans="1:12" s="47" customFormat="1">
      <c r="A968" s="79" t="s">
        <v>974</v>
      </c>
      <c r="B968" s="79">
        <v>482241</v>
      </c>
      <c r="C968" s="47" t="s">
        <v>976</v>
      </c>
      <c r="D968" s="79" t="s">
        <v>1117</v>
      </c>
      <c r="E968" s="15">
        <v>0</v>
      </c>
      <c r="F968" s="68">
        <v>0</v>
      </c>
      <c r="G968" s="2">
        <f t="shared" si="90"/>
        <v>0</v>
      </c>
      <c r="H968" s="3">
        <f t="shared" si="91"/>
        <v>2.5212562179090869</v>
      </c>
      <c r="I968" s="1">
        <f t="shared" si="92"/>
        <v>0</v>
      </c>
      <c r="J968" s="1">
        <f t="shared" si="93"/>
        <v>0</v>
      </c>
      <c r="K968" s="27">
        <f t="shared" si="94"/>
        <v>0.89167879898358815</v>
      </c>
      <c r="L968" s="6">
        <f t="shared" si="95"/>
        <v>0</v>
      </c>
    </row>
    <row r="969" spans="1:12" s="47" customFormat="1">
      <c r="A969" s="79" t="s">
        <v>974</v>
      </c>
      <c r="B969" s="84">
        <v>482242</v>
      </c>
      <c r="C969" s="47" t="s">
        <v>977</v>
      </c>
      <c r="D969" s="79" t="s">
        <v>1117</v>
      </c>
      <c r="E969" s="15">
        <v>0</v>
      </c>
      <c r="F969" s="68">
        <v>0</v>
      </c>
      <c r="G969" s="2">
        <f t="shared" si="90"/>
        <v>0</v>
      </c>
      <c r="H969" s="3">
        <f t="shared" si="91"/>
        <v>2.5212562179090869</v>
      </c>
      <c r="I969" s="1">
        <f t="shared" si="92"/>
        <v>0</v>
      </c>
      <c r="J969" s="1">
        <f t="shared" si="93"/>
        <v>0</v>
      </c>
      <c r="K969" s="27">
        <f t="shared" si="94"/>
        <v>0.89167879898358815</v>
      </c>
      <c r="L969" s="6">
        <f t="shared" si="95"/>
        <v>0</v>
      </c>
    </row>
    <row r="970" spans="1:12" s="47" customFormat="1">
      <c r="A970" s="79" t="s">
        <v>974</v>
      </c>
      <c r="B970" s="79">
        <v>482244</v>
      </c>
      <c r="C970" s="47" t="s">
        <v>978</v>
      </c>
      <c r="D970" s="79" t="s">
        <v>1117</v>
      </c>
      <c r="E970" s="15">
        <v>0</v>
      </c>
      <c r="F970" s="68">
        <v>0</v>
      </c>
      <c r="G970" s="2">
        <f t="shared" si="90"/>
        <v>0</v>
      </c>
      <c r="H970" s="3">
        <f t="shared" si="91"/>
        <v>2.5212562179090869</v>
      </c>
      <c r="I970" s="1">
        <f t="shared" si="92"/>
        <v>0</v>
      </c>
      <c r="J970" s="1">
        <f t="shared" si="93"/>
        <v>0</v>
      </c>
      <c r="K970" s="27">
        <f t="shared" si="94"/>
        <v>0.89167879898358815</v>
      </c>
      <c r="L970" s="6">
        <f t="shared" si="95"/>
        <v>0</v>
      </c>
    </row>
    <row r="971" spans="1:12" s="47" customFormat="1">
      <c r="A971" s="79" t="s">
        <v>974</v>
      </c>
      <c r="B971" s="79">
        <v>482246</v>
      </c>
      <c r="C971" s="47" t="s">
        <v>979</v>
      </c>
      <c r="D971" s="79" t="s">
        <v>1117</v>
      </c>
      <c r="E971" s="15">
        <v>0</v>
      </c>
      <c r="F971" s="68">
        <v>0</v>
      </c>
      <c r="G971" s="2">
        <f t="shared" si="90"/>
        <v>0</v>
      </c>
      <c r="H971" s="3">
        <f t="shared" si="91"/>
        <v>2.5212562179090869</v>
      </c>
      <c r="I971" s="1">
        <f t="shared" si="92"/>
        <v>0</v>
      </c>
      <c r="J971" s="1">
        <f t="shared" si="93"/>
        <v>0</v>
      </c>
      <c r="K971" s="27">
        <f t="shared" si="94"/>
        <v>0.89167879898358815</v>
      </c>
      <c r="L971" s="6">
        <f t="shared" si="95"/>
        <v>0</v>
      </c>
    </row>
    <row r="972" spans="1:12" s="47" customFormat="1">
      <c r="A972" s="79" t="s">
        <v>974</v>
      </c>
      <c r="B972" s="84">
        <v>482247</v>
      </c>
      <c r="C972" s="47" t="s">
        <v>980</v>
      </c>
      <c r="D972" s="79" t="s">
        <v>1117</v>
      </c>
      <c r="E972" s="15">
        <v>0</v>
      </c>
      <c r="F972" s="68">
        <v>0</v>
      </c>
      <c r="G972" s="2">
        <f t="shared" si="90"/>
        <v>0</v>
      </c>
      <c r="H972" s="3">
        <f t="shared" si="91"/>
        <v>2.5212562179090869</v>
      </c>
      <c r="I972" s="1">
        <f t="shared" si="92"/>
        <v>0</v>
      </c>
      <c r="J972" s="1">
        <f t="shared" si="93"/>
        <v>0</v>
      </c>
      <c r="K972" s="27">
        <f t="shared" si="94"/>
        <v>0.89167879898358815</v>
      </c>
      <c r="L972" s="6">
        <f t="shared" si="95"/>
        <v>0</v>
      </c>
    </row>
    <row r="973" spans="1:12" s="47" customFormat="1">
      <c r="A973" s="79" t="s">
        <v>974</v>
      </c>
      <c r="B973" s="84">
        <v>482248</v>
      </c>
      <c r="C973" s="47" t="s">
        <v>981</v>
      </c>
      <c r="D973" s="79" t="s">
        <v>1117</v>
      </c>
      <c r="E973" s="15">
        <v>0</v>
      </c>
      <c r="F973" s="68">
        <v>0</v>
      </c>
      <c r="G973" s="2">
        <f t="shared" si="90"/>
        <v>0</v>
      </c>
      <c r="H973" s="3">
        <f t="shared" si="91"/>
        <v>2.5212562179090869</v>
      </c>
      <c r="I973" s="1">
        <f t="shared" si="92"/>
        <v>0</v>
      </c>
      <c r="J973" s="1">
        <f t="shared" si="93"/>
        <v>0</v>
      </c>
      <c r="K973" s="27">
        <f t="shared" si="94"/>
        <v>0.89167879898358815</v>
      </c>
      <c r="L973" s="6">
        <f t="shared" si="95"/>
        <v>0</v>
      </c>
    </row>
    <row r="974" spans="1:12" s="47" customFormat="1">
      <c r="A974" s="79" t="s">
        <v>974</v>
      </c>
      <c r="B974" s="84">
        <v>482250</v>
      </c>
      <c r="C974" s="47" t="s">
        <v>982</v>
      </c>
      <c r="D974" s="79" t="s">
        <v>1117</v>
      </c>
      <c r="E974" s="15">
        <v>0</v>
      </c>
      <c r="F974" s="68">
        <v>0</v>
      </c>
      <c r="G974" s="2">
        <f t="shared" si="90"/>
        <v>0</v>
      </c>
      <c r="H974" s="3">
        <f t="shared" si="91"/>
        <v>2.5212562179090869</v>
      </c>
      <c r="I974" s="1">
        <f t="shared" si="92"/>
        <v>0</v>
      </c>
      <c r="J974" s="1">
        <f t="shared" si="93"/>
        <v>0</v>
      </c>
      <c r="K974" s="27">
        <f t="shared" si="94"/>
        <v>0.89167879898358815</v>
      </c>
      <c r="L974" s="6">
        <f t="shared" si="95"/>
        <v>0</v>
      </c>
    </row>
    <row r="975" spans="1:12" s="47" customFormat="1">
      <c r="A975" s="79" t="s">
        <v>974</v>
      </c>
      <c r="B975" s="79">
        <v>482251</v>
      </c>
      <c r="C975" s="47" t="s">
        <v>983</v>
      </c>
      <c r="D975" s="79" t="s">
        <v>1117</v>
      </c>
      <c r="E975" s="15">
        <v>0</v>
      </c>
      <c r="F975" s="68">
        <v>0</v>
      </c>
      <c r="G975" s="2">
        <f t="shared" si="90"/>
        <v>0</v>
      </c>
      <c r="H975" s="3">
        <f t="shared" si="91"/>
        <v>2.5212562179090869</v>
      </c>
      <c r="I975" s="1">
        <f t="shared" si="92"/>
        <v>0</v>
      </c>
      <c r="J975" s="1">
        <f t="shared" si="93"/>
        <v>0</v>
      </c>
      <c r="K975" s="27">
        <f t="shared" si="94"/>
        <v>0.89167879898358815</v>
      </c>
      <c r="L975" s="6">
        <f t="shared" si="95"/>
        <v>0</v>
      </c>
    </row>
    <row r="976" spans="1:12" s="47" customFormat="1">
      <c r="A976" s="79" t="s">
        <v>974</v>
      </c>
      <c r="B976" s="79">
        <v>482252</v>
      </c>
      <c r="C976" s="47" t="s">
        <v>984</v>
      </c>
      <c r="D976" s="79" t="s">
        <v>1117</v>
      </c>
      <c r="E976" s="15">
        <v>0</v>
      </c>
      <c r="F976" s="68">
        <v>0</v>
      </c>
      <c r="G976" s="2">
        <f t="shared" si="90"/>
        <v>0</v>
      </c>
      <c r="H976" s="3">
        <f t="shared" si="91"/>
        <v>2.5212562179090869</v>
      </c>
      <c r="I976" s="1">
        <f t="shared" si="92"/>
        <v>0</v>
      </c>
      <c r="J976" s="1">
        <f t="shared" si="93"/>
        <v>0</v>
      </c>
      <c r="K976" s="27">
        <f t="shared" si="94"/>
        <v>0.89167879898358815</v>
      </c>
      <c r="L976" s="6">
        <f t="shared" si="95"/>
        <v>0</v>
      </c>
    </row>
    <row r="977" spans="1:12" s="47" customFormat="1">
      <c r="A977" s="79" t="s">
        <v>974</v>
      </c>
      <c r="B977" s="79">
        <v>482254</v>
      </c>
      <c r="C977" s="47" t="s">
        <v>985</v>
      </c>
      <c r="D977" s="79" t="s">
        <v>1117</v>
      </c>
      <c r="E977" s="15">
        <v>0</v>
      </c>
      <c r="F977" s="68">
        <v>0</v>
      </c>
      <c r="G977" s="2">
        <f t="shared" si="90"/>
        <v>0</v>
      </c>
      <c r="H977" s="3">
        <f t="shared" si="91"/>
        <v>2.5212562179090869</v>
      </c>
      <c r="I977" s="1">
        <f t="shared" si="92"/>
        <v>0</v>
      </c>
      <c r="J977" s="1">
        <f t="shared" si="93"/>
        <v>0</v>
      </c>
      <c r="K977" s="27">
        <f t="shared" si="94"/>
        <v>0.89167879898358815</v>
      </c>
      <c r="L977" s="6">
        <f t="shared" si="95"/>
        <v>0</v>
      </c>
    </row>
    <row r="978" spans="1:12" s="47" customFormat="1">
      <c r="A978" s="79" t="s">
        <v>974</v>
      </c>
      <c r="B978" s="84">
        <v>482255</v>
      </c>
      <c r="C978" s="47" t="s">
        <v>986</v>
      </c>
      <c r="D978" s="79" t="s">
        <v>1117</v>
      </c>
      <c r="E978" s="15">
        <v>0</v>
      </c>
      <c r="F978" s="68">
        <v>0</v>
      </c>
      <c r="G978" s="2">
        <f t="shared" si="90"/>
        <v>0</v>
      </c>
      <c r="H978" s="3">
        <f t="shared" si="91"/>
        <v>2.5212562179090869</v>
      </c>
      <c r="I978" s="1">
        <f t="shared" si="92"/>
        <v>0</v>
      </c>
      <c r="J978" s="1">
        <f t="shared" si="93"/>
        <v>0</v>
      </c>
      <c r="K978" s="27">
        <f t="shared" si="94"/>
        <v>0.89167879898358815</v>
      </c>
      <c r="L978" s="6">
        <f t="shared" si="95"/>
        <v>0</v>
      </c>
    </row>
    <row r="979" spans="1:12" s="47" customFormat="1">
      <c r="A979" s="79" t="s">
        <v>974</v>
      </c>
      <c r="B979" s="84">
        <v>482257</v>
      </c>
      <c r="C979" s="47" t="s">
        <v>987</v>
      </c>
      <c r="D979" s="79" t="s">
        <v>1117</v>
      </c>
      <c r="E979" s="15">
        <v>0</v>
      </c>
      <c r="F979" s="68">
        <v>0</v>
      </c>
      <c r="G979" s="2">
        <f t="shared" si="90"/>
        <v>0</v>
      </c>
      <c r="H979" s="3">
        <f t="shared" si="91"/>
        <v>2.5212562179090869</v>
      </c>
      <c r="I979" s="1">
        <f t="shared" si="92"/>
        <v>0</v>
      </c>
      <c r="J979" s="1">
        <f t="shared" si="93"/>
        <v>0</v>
      </c>
      <c r="K979" s="27">
        <f t="shared" si="94"/>
        <v>0.89167879898358815</v>
      </c>
      <c r="L979" s="6">
        <f t="shared" si="95"/>
        <v>0</v>
      </c>
    </row>
    <row r="980" spans="1:12" s="47" customFormat="1">
      <c r="A980" s="79" t="s">
        <v>974</v>
      </c>
      <c r="B980" s="79">
        <v>483308</v>
      </c>
      <c r="C980" s="47" t="s">
        <v>988</v>
      </c>
      <c r="D980" s="79" t="s">
        <v>1117</v>
      </c>
      <c r="E980" s="15">
        <v>0</v>
      </c>
      <c r="F980" s="68">
        <v>0</v>
      </c>
      <c r="G980" s="2">
        <f t="shared" si="90"/>
        <v>0</v>
      </c>
      <c r="H980" s="3">
        <f t="shared" si="91"/>
        <v>2.5212562179090869</v>
      </c>
      <c r="I980" s="1">
        <f t="shared" si="92"/>
        <v>0</v>
      </c>
      <c r="J980" s="1">
        <f t="shared" si="93"/>
        <v>0</v>
      </c>
      <c r="K980" s="27">
        <f t="shared" si="94"/>
        <v>0.89167879898358815</v>
      </c>
      <c r="L980" s="6">
        <f t="shared" si="95"/>
        <v>0</v>
      </c>
    </row>
    <row r="981" spans="1:12" s="47" customFormat="1">
      <c r="A981" s="79" t="s">
        <v>974</v>
      </c>
      <c r="B981" s="84">
        <v>483310</v>
      </c>
      <c r="C981" s="47" t="s">
        <v>989</v>
      </c>
      <c r="D981" s="79" t="s">
        <v>1117</v>
      </c>
      <c r="E981" s="15">
        <v>0</v>
      </c>
      <c r="F981" s="68">
        <v>0</v>
      </c>
      <c r="G981" s="2">
        <f t="shared" si="90"/>
        <v>0</v>
      </c>
      <c r="H981" s="3">
        <f t="shared" si="91"/>
        <v>2.5212562179090869</v>
      </c>
      <c r="I981" s="1">
        <f t="shared" si="92"/>
        <v>0</v>
      </c>
      <c r="J981" s="1">
        <f t="shared" si="93"/>
        <v>0</v>
      </c>
      <c r="K981" s="27">
        <f t="shared" si="94"/>
        <v>0.89167879898358815</v>
      </c>
      <c r="L981" s="6">
        <f t="shared" si="95"/>
        <v>0</v>
      </c>
    </row>
    <row r="982" spans="1:12" s="47" customFormat="1">
      <c r="A982" s="79" t="s">
        <v>990</v>
      </c>
      <c r="B982" s="84">
        <v>491231</v>
      </c>
      <c r="C982" s="47" t="s">
        <v>991</v>
      </c>
      <c r="D982" s="79" t="s">
        <v>1117</v>
      </c>
      <c r="E982" s="15">
        <v>0</v>
      </c>
      <c r="F982" s="68">
        <v>0</v>
      </c>
      <c r="G982" s="2">
        <f t="shared" si="90"/>
        <v>0</v>
      </c>
      <c r="H982" s="3">
        <f t="shared" si="91"/>
        <v>2.5212562179090869</v>
      </c>
      <c r="I982" s="1">
        <f t="shared" si="92"/>
        <v>0</v>
      </c>
      <c r="J982" s="1">
        <f t="shared" si="93"/>
        <v>0</v>
      </c>
      <c r="K982" s="27">
        <f t="shared" si="94"/>
        <v>0.89167879898358815</v>
      </c>
      <c r="L982" s="6">
        <f t="shared" si="95"/>
        <v>0</v>
      </c>
    </row>
    <row r="983" spans="1:12" s="47" customFormat="1">
      <c r="A983" s="79" t="s">
        <v>990</v>
      </c>
      <c r="B983" s="84">
        <v>492066</v>
      </c>
      <c r="C983" s="47" t="s">
        <v>992</v>
      </c>
      <c r="D983" s="79" t="s">
        <v>1117</v>
      </c>
      <c r="E983" s="15">
        <v>0</v>
      </c>
      <c r="F983" s="68">
        <v>0</v>
      </c>
      <c r="G983" s="2">
        <f t="shared" si="90"/>
        <v>0</v>
      </c>
      <c r="H983" s="3">
        <f t="shared" si="91"/>
        <v>2.5212562179090869</v>
      </c>
      <c r="I983" s="1">
        <f t="shared" si="92"/>
        <v>0</v>
      </c>
      <c r="J983" s="1">
        <f t="shared" si="93"/>
        <v>0</v>
      </c>
      <c r="K983" s="27">
        <f t="shared" si="94"/>
        <v>0.89167879898358815</v>
      </c>
      <c r="L983" s="6">
        <f t="shared" si="95"/>
        <v>0</v>
      </c>
    </row>
    <row r="984" spans="1:12" s="47" customFormat="1">
      <c r="A984" s="79" t="s">
        <v>990</v>
      </c>
      <c r="B984" s="84">
        <v>492176</v>
      </c>
      <c r="C984" s="47" t="s">
        <v>993</v>
      </c>
      <c r="D984" s="79" t="s">
        <v>1117</v>
      </c>
      <c r="E984" s="15">
        <v>0</v>
      </c>
      <c r="F984" s="68">
        <v>0</v>
      </c>
      <c r="G984" s="2">
        <f t="shared" si="90"/>
        <v>0</v>
      </c>
      <c r="H984" s="3">
        <f t="shared" si="91"/>
        <v>2.5212562179090869</v>
      </c>
      <c r="I984" s="1">
        <f t="shared" si="92"/>
        <v>0</v>
      </c>
      <c r="J984" s="1">
        <f t="shared" si="93"/>
        <v>0</v>
      </c>
      <c r="K984" s="27">
        <f t="shared" si="94"/>
        <v>0.89167879898358815</v>
      </c>
      <c r="L984" s="6">
        <f t="shared" si="95"/>
        <v>0</v>
      </c>
    </row>
    <row r="985" spans="1:12" s="47" customFormat="1">
      <c r="A985" s="79" t="s">
        <v>990</v>
      </c>
      <c r="B985" s="84">
        <v>492259</v>
      </c>
      <c r="C985" s="47" t="s">
        <v>994</v>
      </c>
      <c r="D985" s="79" t="s">
        <v>1117</v>
      </c>
      <c r="E985" s="15">
        <v>0</v>
      </c>
      <c r="F985" s="68">
        <v>0</v>
      </c>
      <c r="G985" s="2">
        <f t="shared" si="90"/>
        <v>0</v>
      </c>
      <c r="H985" s="3">
        <f t="shared" si="91"/>
        <v>2.5212562179090869</v>
      </c>
      <c r="I985" s="1">
        <f t="shared" si="92"/>
        <v>0</v>
      </c>
      <c r="J985" s="1">
        <f t="shared" si="93"/>
        <v>0</v>
      </c>
      <c r="K985" s="27">
        <f t="shared" si="94"/>
        <v>0.89167879898358815</v>
      </c>
      <c r="L985" s="6">
        <f t="shared" si="95"/>
        <v>0</v>
      </c>
    </row>
    <row r="986" spans="1:12" s="47" customFormat="1">
      <c r="A986" s="79" t="s">
        <v>990</v>
      </c>
      <c r="B986" s="84">
        <v>492262</v>
      </c>
      <c r="C986" s="47" t="s">
        <v>995</v>
      </c>
      <c r="D986" s="79" t="s">
        <v>1117</v>
      </c>
      <c r="E986" s="15">
        <v>0</v>
      </c>
      <c r="F986" s="68">
        <v>0</v>
      </c>
      <c r="G986" s="2">
        <f t="shared" si="90"/>
        <v>0</v>
      </c>
      <c r="H986" s="3">
        <f t="shared" si="91"/>
        <v>2.5212562179090869</v>
      </c>
      <c r="I986" s="1">
        <f t="shared" si="92"/>
        <v>0</v>
      </c>
      <c r="J986" s="1">
        <f t="shared" si="93"/>
        <v>0</v>
      </c>
      <c r="K986" s="27">
        <f t="shared" si="94"/>
        <v>0.89167879898358815</v>
      </c>
      <c r="L986" s="6">
        <f t="shared" si="95"/>
        <v>0</v>
      </c>
    </row>
    <row r="987" spans="1:12" s="47" customFormat="1">
      <c r="A987" s="79" t="s">
        <v>990</v>
      </c>
      <c r="B987" s="84">
        <v>492263</v>
      </c>
      <c r="C987" s="47" t="s">
        <v>996</v>
      </c>
      <c r="D987" s="79" t="s">
        <v>1117</v>
      </c>
      <c r="E987" s="15">
        <v>0</v>
      </c>
      <c r="F987" s="68">
        <v>0</v>
      </c>
      <c r="G987" s="2">
        <f t="shared" si="90"/>
        <v>0</v>
      </c>
      <c r="H987" s="3">
        <f t="shared" si="91"/>
        <v>2.5212562179090869</v>
      </c>
      <c r="I987" s="1">
        <f t="shared" si="92"/>
        <v>0</v>
      </c>
      <c r="J987" s="1">
        <f t="shared" si="93"/>
        <v>0</v>
      </c>
      <c r="K987" s="27">
        <f t="shared" si="94"/>
        <v>0.89167879898358815</v>
      </c>
      <c r="L987" s="6">
        <f t="shared" si="95"/>
        <v>0</v>
      </c>
    </row>
    <row r="988" spans="1:12" s="47" customFormat="1">
      <c r="A988" s="79" t="s">
        <v>990</v>
      </c>
      <c r="B988" s="84">
        <v>492264</v>
      </c>
      <c r="C988" s="47" t="s">
        <v>997</v>
      </c>
      <c r="D988" s="79" t="s">
        <v>1117</v>
      </c>
      <c r="E988" s="15">
        <v>0</v>
      </c>
      <c r="F988" s="68">
        <v>0</v>
      </c>
      <c r="G988" s="2">
        <f t="shared" si="90"/>
        <v>0</v>
      </c>
      <c r="H988" s="3">
        <f t="shared" si="91"/>
        <v>2.5212562179090869</v>
      </c>
      <c r="I988" s="1">
        <f t="shared" si="92"/>
        <v>0</v>
      </c>
      <c r="J988" s="1">
        <f t="shared" si="93"/>
        <v>0</v>
      </c>
      <c r="K988" s="27">
        <f t="shared" si="94"/>
        <v>0.89167879898358815</v>
      </c>
      <c r="L988" s="6">
        <f t="shared" si="95"/>
        <v>0</v>
      </c>
    </row>
    <row r="989" spans="1:12" s="47" customFormat="1">
      <c r="A989" s="79" t="s">
        <v>990</v>
      </c>
      <c r="B989" s="84">
        <v>492265</v>
      </c>
      <c r="C989" s="47" t="s">
        <v>998</v>
      </c>
      <c r="D989" s="79" t="s">
        <v>1117</v>
      </c>
      <c r="E989" s="15">
        <v>0</v>
      </c>
      <c r="F989" s="68">
        <v>0</v>
      </c>
      <c r="G989" s="2">
        <f t="shared" si="90"/>
        <v>0</v>
      </c>
      <c r="H989" s="3">
        <f t="shared" si="91"/>
        <v>2.5212562179090869</v>
      </c>
      <c r="I989" s="1">
        <f t="shared" si="92"/>
        <v>0</v>
      </c>
      <c r="J989" s="1">
        <f t="shared" si="93"/>
        <v>0</v>
      </c>
      <c r="K989" s="27">
        <f t="shared" si="94"/>
        <v>0.89167879898358815</v>
      </c>
      <c r="L989" s="6">
        <f t="shared" si="95"/>
        <v>0</v>
      </c>
    </row>
    <row r="990" spans="1:12" s="47" customFormat="1">
      <c r="A990" s="79" t="s">
        <v>990</v>
      </c>
      <c r="B990" s="79">
        <v>492268</v>
      </c>
      <c r="C990" s="47" t="s">
        <v>999</v>
      </c>
      <c r="D990" s="79" t="s">
        <v>1117</v>
      </c>
      <c r="E990" s="15">
        <v>0</v>
      </c>
      <c r="F990" s="68">
        <v>0</v>
      </c>
      <c r="G990" s="2">
        <f t="shared" si="90"/>
        <v>0</v>
      </c>
      <c r="H990" s="3">
        <f t="shared" si="91"/>
        <v>2.5212562179090869</v>
      </c>
      <c r="I990" s="1">
        <f t="shared" si="92"/>
        <v>0</v>
      </c>
      <c r="J990" s="1">
        <f t="shared" si="93"/>
        <v>0</v>
      </c>
      <c r="K990" s="27">
        <f t="shared" si="94"/>
        <v>0.89167879898358815</v>
      </c>
      <c r="L990" s="6">
        <f t="shared" si="95"/>
        <v>0</v>
      </c>
    </row>
    <row r="991" spans="1:12" s="47" customFormat="1">
      <c r="A991" s="79" t="s">
        <v>990</v>
      </c>
      <c r="B991" s="84">
        <v>492270</v>
      </c>
      <c r="C991" s="47" t="s">
        <v>1000</v>
      </c>
      <c r="D991" s="79" t="s">
        <v>1117</v>
      </c>
      <c r="E991" s="15">
        <v>0</v>
      </c>
      <c r="F991" s="68">
        <v>0</v>
      </c>
      <c r="G991" s="2">
        <f t="shared" si="90"/>
        <v>0</v>
      </c>
      <c r="H991" s="3">
        <f t="shared" si="91"/>
        <v>2.5212562179090869</v>
      </c>
      <c r="I991" s="1">
        <f t="shared" si="92"/>
        <v>0</v>
      </c>
      <c r="J991" s="1">
        <f t="shared" si="93"/>
        <v>0</v>
      </c>
      <c r="K991" s="27">
        <f t="shared" si="94"/>
        <v>0.89167879898358815</v>
      </c>
      <c r="L991" s="6">
        <f t="shared" si="95"/>
        <v>0</v>
      </c>
    </row>
    <row r="992" spans="1:12" s="47" customFormat="1">
      <c r="A992" s="79" t="s">
        <v>990</v>
      </c>
      <c r="B992" s="79">
        <v>492272</v>
      </c>
      <c r="C992" s="47" t="s">
        <v>1001</v>
      </c>
      <c r="D992" s="79" t="s">
        <v>1117</v>
      </c>
      <c r="E992" s="15">
        <v>0</v>
      </c>
      <c r="F992" s="68">
        <v>0</v>
      </c>
      <c r="G992" s="2">
        <f t="shared" si="90"/>
        <v>0</v>
      </c>
      <c r="H992" s="3">
        <f t="shared" si="91"/>
        <v>2.5212562179090869</v>
      </c>
      <c r="I992" s="1">
        <f t="shared" si="92"/>
        <v>0</v>
      </c>
      <c r="J992" s="1">
        <f t="shared" si="93"/>
        <v>0</v>
      </c>
      <c r="K992" s="27">
        <f t="shared" si="94"/>
        <v>0.89167879898358815</v>
      </c>
      <c r="L992" s="6">
        <f t="shared" si="95"/>
        <v>0</v>
      </c>
    </row>
    <row r="993" spans="1:12" s="47" customFormat="1">
      <c r="A993" s="79" t="s">
        <v>990</v>
      </c>
      <c r="B993" s="84">
        <v>493403</v>
      </c>
      <c r="C993" s="47" t="s">
        <v>1002</v>
      </c>
      <c r="D993" s="79" t="s">
        <v>1117</v>
      </c>
      <c r="E993" s="15">
        <v>0</v>
      </c>
      <c r="F993" s="68">
        <v>0</v>
      </c>
      <c r="G993" s="2">
        <f t="shared" si="90"/>
        <v>0</v>
      </c>
      <c r="H993" s="3">
        <f t="shared" si="91"/>
        <v>2.5212562179090869</v>
      </c>
      <c r="I993" s="1">
        <f t="shared" si="92"/>
        <v>0</v>
      </c>
      <c r="J993" s="1">
        <f t="shared" si="93"/>
        <v>0</v>
      </c>
      <c r="K993" s="27">
        <f t="shared" si="94"/>
        <v>0.89167879898358815</v>
      </c>
      <c r="L993" s="6">
        <f t="shared" si="95"/>
        <v>0</v>
      </c>
    </row>
    <row r="994" spans="1:12" s="47" customFormat="1">
      <c r="A994" s="79" t="s">
        <v>1003</v>
      </c>
      <c r="B994" s="84">
        <v>500758</v>
      </c>
      <c r="C994" s="47" t="s">
        <v>1004</v>
      </c>
      <c r="D994" s="79" t="s">
        <v>1117</v>
      </c>
      <c r="E994" s="15">
        <v>0</v>
      </c>
      <c r="F994" s="68">
        <v>0</v>
      </c>
      <c r="G994" s="2">
        <f t="shared" si="90"/>
        <v>0</v>
      </c>
      <c r="H994" s="3">
        <f t="shared" si="91"/>
        <v>2.5212562179090869</v>
      </c>
      <c r="I994" s="1">
        <f t="shared" si="92"/>
        <v>0</v>
      </c>
      <c r="J994" s="1">
        <f t="shared" si="93"/>
        <v>0</v>
      </c>
      <c r="K994" s="27">
        <f t="shared" si="94"/>
        <v>0.89167879898358815</v>
      </c>
      <c r="L994" s="6">
        <f t="shared" si="95"/>
        <v>0</v>
      </c>
    </row>
    <row r="995" spans="1:12" s="47" customFormat="1">
      <c r="A995" s="79" t="s">
        <v>1003</v>
      </c>
      <c r="B995" s="79">
        <v>502277</v>
      </c>
      <c r="C995" s="47" t="s">
        <v>1005</v>
      </c>
      <c r="D995" s="79" t="s">
        <v>1117</v>
      </c>
      <c r="E995" s="15">
        <v>0</v>
      </c>
      <c r="F995" s="68">
        <v>0</v>
      </c>
      <c r="G995" s="2">
        <f t="shared" si="90"/>
        <v>0</v>
      </c>
      <c r="H995" s="3">
        <f t="shared" si="91"/>
        <v>2.5212562179090869</v>
      </c>
      <c r="I995" s="1">
        <f t="shared" si="92"/>
        <v>0</v>
      </c>
      <c r="J995" s="1">
        <f t="shared" si="93"/>
        <v>0</v>
      </c>
      <c r="K995" s="27">
        <f t="shared" si="94"/>
        <v>0.89167879898358815</v>
      </c>
      <c r="L995" s="6">
        <f t="shared" si="95"/>
        <v>0</v>
      </c>
    </row>
    <row r="996" spans="1:12" s="47" customFormat="1">
      <c r="A996" s="79" t="s">
        <v>1003</v>
      </c>
      <c r="B996" s="85">
        <v>502278</v>
      </c>
      <c r="C996" s="47" t="s">
        <v>1006</v>
      </c>
      <c r="D996" s="79" t="s">
        <v>1117</v>
      </c>
      <c r="E996" s="15">
        <v>0</v>
      </c>
      <c r="F996" s="68">
        <v>7077</v>
      </c>
      <c r="G996" s="2">
        <f t="shared" si="90"/>
        <v>0</v>
      </c>
      <c r="H996" s="3">
        <f t="shared" si="91"/>
        <v>2.5212562179090869</v>
      </c>
      <c r="I996" s="1">
        <f t="shared" si="92"/>
        <v>0</v>
      </c>
      <c r="J996" s="1">
        <f t="shared" si="93"/>
        <v>0</v>
      </c>
      <c r="K996" s="27">
        <f t="shared" si="94"/>
        <v>0.89167879898358815</v>
      </c>
      <c r="L996" s="6">
        <f t="shared" si="95"/>
        <v>0</v>
      </c>
    </row>
    <row r="997" spans="1:12" s="47" customFormat="1">
      <c r="A997" s="79" t="s">
        <v>1003</v>
      </c>
      <c r="B997" s="79">
        <v>502279</v>
      </c>
      <c r="C997" s="47" t="s">
        <v>1007</v>
      </c>
      <c r="D997" s="79" t="s">
        <v>1117</v>
      </c>
      <c r="E997" s="15">
        <v>0</v>
      </c>
      <c r="F997" s="68">
        <v>0</v>
      </c>
      <c r="G997" s="2">
        <f t="shared" si="90"/>
        <v>0</v>
      </c>
      <c r="H997" s="3">
        <f t="shared" si="91"/>
        <v>2.5212562179090869</v>
      </c>
      <c r="I997" s="1">
        <f t="shared" si="92"/>
        <v>0</v>
      </c>
      <c r="J997" s="1">
        <f t="shared" si="93"/>
        <v>0</v>
      </c>
      <c r="K997" s="27">
        <f t="shared" si="94"/>
        <v>0.89167879898358815</v>
      </c>
      <c r="L997" s="6">
        <f t="shared" si="95"/>
        <v>0</v>
      </c>
    </row>
    <row r="998" spans="1:12" s="47" customFormat="1">
      <c r="A998" s="79" t="s">
        <v>1003</v>
      </c>
      <c r="B998" s="85">
        <v>502282</v>
      </c>
      <c r="C998" s="47" t="s">
        <v>1008</v>
      </c>
      <c r="D998" s="79" t="s">
        <v>1117</v>
      </c>
      <c r="E998" s="15">
        <v>0</v>
      </c>
      <c r="F998" s="68">
        <v>981</v>
      </c>
      <c r="G998" s="2">
        <f t="shared" si="90"/>
        <v>0</v>
      </c>
      <c r="H998" s="3">
        <f t="shared" si="91"/>
        <v>2.5212562179090869</v>
      </c>
      <c r="I998" s="1">
        <f t="shared" si="92"/>
        <v>0</v>
      </c>
      <c r="J998" s="1">
        <f t="shared" si="93"/>
        <v>0</v>
      </c>
      <c r="K998" s="27">
        <f t="shared" si="94"/>
        <v>0.89167879898358815</v>
      </c>
      <c r="L998" s="6">
        <f t="shared" si="95"/>
        <v>0</v>
      </c>
    </row>
    <row r="999" spans="1:12" s="47" customFormat="1">
      <c r="A999" s="79" t="s">
        <v>1003</v>
      </c>
      <c r="B999" s="79">
        <v>502283</v>
      </c>
      <c r="C999" s="47" t="s">
        <v>1009</v>
      </c>
      <c r="D999" s="79" t="s">
        <v>1117</v>
      </c>
      <c r="E999" s="15">
        <v>0</v>
      </c>
      <c r="F999" s="68">
        <v>0</v>
      </c>
      <c r="G999" s="2">
        <f t="shared" si="90"/>
        <v>0</v>
      </c>
      <c r="H999" s="3">
        <f t="shared" si="91"/>
        <v>2.5212562179090869</v>
      </c>
      <c r="I999" s="1">
        <f t="shared" si="92"/>
        <v>0</v>
      </c>
      <c r="J999" s="1">
        <f t="shared" si="93"/>
        <v>0</v>
      </c>
      <c r="K999" s="27">
        <f t="shared" si="94"/>
        <v>0.89167879898358815</v>
      </c>
      <c r="L999" s="6">
        <f t="shared" si="95"/>
        <v>0</v>
      </c>
    </row>
    <row r="1000" spans="1:12" s="47" customFormat="1">
      <c r="A1000" s="79" t="s">
        <v>1003</v>
      </c>
      <c r="B1000" s="84">
        <v>502284</v>
      </c>
      <c r="C1000" s="47" t="s">
        <v>1010</v>
      </c>
      <c r="D1000" s="79" t="s">
        <v>1117</v>
      </c>
      <c r="E1000" s="15">
        <v>0</v>
      </c>
      <c r="F1000" s="68">
        <v>0</v>
      </c>
      <c r="G1000" s="2">
        <f t="shared" si="90"/>
        <v>0</v>
      </c>
      <c r="H1000" s="3">
        <f t="shared" si="91"/>
        <v>2.5212562179090869</v>
      </c>
      <c r="I1000" s="1">
        <f t="shared" si="92"/>
        <v>0</v>
      </c>
      <c r="J1000" s="1">
        <f t="shared" si="93"/>
        <v>0</v>
      </c>
      <c r="K1000" s="27">
        <f t="shared" si="94"/>
        <v>0.89167879898358815</v>
      </c>
      <c r="L1000" s="6">
        <f t="shared" si="95"/>
        <v>0</v>
      </c>
    </row>
    <row r="1001" spans="1:12" s="47" customFormat="1">
      <c r="A1001" s="79" t="s">
        <v>1003</v>
      </c>
      <c r="B1001" s="84">
        <v>502286</v>
      </c>
      <c r="C1001" s="47" t="s">
        <v>1011</v>
      </c>
      <c r="D1001" s="79" t="s">
        <v>1117</v>
      </c>
      <c r="E1001" s="15">
        <v>0</v>
      </c>
      <c r="F1001" s="68">
        <v>0</v>
      </c>
      <c r="G1001" s="2">
        <f t="shared" si="90"/>
        <v>0</v>
      </c>
      <c r="H1001" s="3">
        <f t="shared" si="91"/>
        <v>2.5212562179090869</v>
      </c>
      <c r="I1001" s="1">
        <f t="shared" si="92"/>
        <v>0</v>
      </c>
      <c r="J1001" s="1">
        <f t="shared" si="93"/>
        <v>0</v>
      </c>
      <c r="K1001" s="27">
        <f t="shared" si="94"/>
        <v>0.89167879898358815</v>
      </c>
      <c r="L1001" s="6">
        <f t="shared" si="95"/>
        <v>0</v>
      </c>
    </row>
    <row r="1002" spans="1:12" s="47" customFormat="1">
      <c r="A1002" s="79" t="s">
        <v>1003</v>
      </c>
      <c r="B1002" s="79">
        <v>502287</v>
      </c>
      <c r="C1002" s="47" t="s">
        <v>1012</v>
      </c>
      <c r="D1002" s="79" t="s">
        <v>1117</v>
      </c>
      <c r="E1002" s="15">
        <v>0</v>
      </c>
      <c r="F1002" s="68">
        <v>0</v>
      </c>
      <c r="G1002" s="2">
        <f t="shared" si="90"/>
        <v>0</v>
      </c>
      <c r="H1002" s="3">
        <f t="shared" si="91"/>
        <v>2.5212562179090869</v>
      </c>
      <c r="I1002" s="1">
        <f t="shared" si="92"/>
        <v>0</v>
      </c>
      <c r="J1002" s="1">
        <f t="shared" si="93"/>
        <v>0</v>
      </c>
      <c r="K1002" s="27">
        <f t="shared" si="94"/>
        <v>0.89167879898358815</v>
      </c>
      <c r="L1002" s="6">
        <f t="shared" si="95"/>
        <v>0</v>
      </c>
    </row>
    <row r="1003" spans="1:12" s="47" customFormat="1">
      <c r="A1003" s="79" t="s">
        <v>1003</v>
      </c>
      <c r="B1003" s="85">
        <v>502288</v>
      </c>
      <c r="C1003" s="47" t="s">
        <v>1013</v>
      </c>
      <c r="D1003" s="79" t="s">
        <v>1117</v>
      </c>
      <c r="E1003" s="15">
        <v>0</v>
      </c>
      <c r="F1003" s="68">
        <v>1426</v>
      </c>
      <c r="G1003" s="2">
        <f t="shared" si="90"/>
        <v>0</v>
      </c>
      <c r="H1003" s="3">
        <f t="shared" si="91"/>
        <v>2.5212562179090869</v>
      </c>
      <c r="I1003" s="1">
        <f t="shared" si="92"/>
        <v>0</v>
      </c>
      <c r="J1003" s="1">
        <f t="shared" si="93"/>
        <v>0</v>
      </c>
      <c r="K1003" s="27">
        <f t="shared" si="94"/>
        <v>0.89167879898358815</v>
      </c>
      <c r="L1003" s="6">
        <f t="shared" si="95"/>
        <v>0</v>
      </c>
    </row>
    <row r="1004" spans="1:12" s="47" customFormat="1">
      <c r="A1004" s="79" t="s">
        <v>1003</v>
      </c>
      <c r="B1004" s="79">
        <v>503032</v>
      </c>
      <c r="C1004" s="47" t="s">
        <v>1014</v>
      </c>
      <c r="D1004" s="79" t="s">
        <v>1117</v>
      </c>
      <c r="E1004" s="15">
        <v>0</v>
      </c>
      <c r="F1004" s="68">
        <v>0</v>
      </c>
      <c r="G1004" s="2">
        <f t="shared" si="90"/>
        <v>0</v>
      </c>
      <c r="H1004" s="3">
        <f t="shared" si="91"/>
        <v>2.5212562179090869</v>
      </c>
      <c r="I1004" s="1">
        <f t="shared" si="92"/>
        <v>0</v>
      </c>
      <c r="J1004" s="1">
        <f t="shared" si="93"/>
        <v>0</v>
      </c>
      <c r="K1004" s="27">
        <f t="shared" si="94"/>
        <v>0.89167879898358815</v>
      </c>
      <c r="L1004" s="6">
        <f t="shared" si="95"/>
        <v>0</v>
      </c>
    </row>
    <row r="1005" spans="1:12" s="47" customFormat="1">
      <c r="A1005" s="79" t="s">
        <v>1015</v>
      </c>
      <c r="B1005" s="84">
        <v>512251</v>
      </c>
      <c r="C1005" s="47" t="s">
        <v>1016</v>
      </c>
      <c r="D1005" s="79" t="s">
        <v>1117</v>
      </c>
      <c r="E1005" s="15">
        <v>0</v>
      </c>
      <c r="F1005" s="68">
        <v>0</v>
      </c>
      <c r="G1005" s="2">
        <f t="shared" si="90"/>
        <v>0</v>
      </c>
      <c r="H1005" s="3">
        <f t="shared" si="91"/>
        <v>2.5212562179090869</v>
      </c>
      <c r="I1005" s="1">
        <f t="shared" si="92"/>
        <v>0</v>
      </c>
      <c r="J1005" s="1">
        <f t="shared" si="93"/>
        <v>0</v>
      </c>
      <c r="K1005" s="27">
        <f t="shared" si="94"/>
        <v>0.89167879898358815</v>
      </c>
      <c r="L1005" s="6">
        <f t="shared" si="95"/>
        <v>0</v>
      </c>
    </row>
    <row r="1006" spans="1:12" s="47" customFormat="1">
      <c r="A1006" s="79" t="s">
        <v>1015</v>
      </c>
      <c r="B1006" s="79">
        <v>512289</v>
      </c>
      <c r="C1006" s="47" t="s">
        <v>1017</v>
      </c>
      <c r="D1006" s="79" t="s">
        <v>1117</v>
      </c>
      <c r="E1006" s="15">
        <v>0</v>
      </c>
      <c r="F1006" s="68">
        <v>0</v>
      </c>
      <c r="G1006" s="2">
        <f t="shared" si="90"/>
        <v>0</v>
      </c>
      <c r="H1006" s="3">
        <f t="shared" si="91"/>
        <v>2.5212562179090869</v>
      </c>
      <c r="I1006" s="1">
        <f t="shared" si="92"/>
        <v>0</v>
      </c>
      <c r="J1006" s="1">
        <f t="shared" si="93"/>
        <v>0</v>
      </c>
      <c r="K1006" s="27">
        <f t="shared" si="94"/>
        <v>0.89167879898358815</v>
      </c>
      <c r="L1006" s="6">
        <f t="shared" si="95"/>
        <v>0</v>
      </c>
    </row>
    <row r="1007" spans="1:12" s="47" customFormat="1">
      <c r="A1007" s="79" t="s">
        <v>1015</v>
      </c>
      <c r="B1007" s="84">
        <v>512290</v>
      </c>
      <c r="C1007" s="47" t="s">
        <v>1018</v>
      </c>
      <c r="D1007" s="79" t="s">
        <v>1117</v>
      </c>
      <c r="E1007" s="15">
        <v>0</v>
      </c>
      <c r="F1007" s="68">
        <v>0</v>
      </c>
      <c r="G1007" s="2">
        <f t="shared" si="90"/>
        <v>0</v>
      </c>
      <c r="H1007" s="3">
        <f t="shared" si="91"/>
        <v>2.5212562179090869</v>
      </c>
      <c r="I1007" s="1">
        <f t="shared" si="92"/>
        <v>0</v>
      </c>
      <c r="J1007" s="1">
        <f t="shared" si="93"/>
        <v>0</v>
      </c>
      <c r="K1007" s="27">
        <f t="shared" si="94"/>
        <v>0.89167879898358815</v>
      </c>
      <c r="L1007" s="6">
        <f t="shared" si="95"/>
        <v>0</v>
      </c>
    </row>
    <row r="1008" spans="1:12" s="47" customFormat="1">
      <c r="A1008" s="79" t="s">
        <v>1015</v>
      </c>
      <c r="B1008" s="84">
        <v>512291</v>
      </c>
      <c r="C1008" s="47" t="s">
        <v>1019</v>
      </c>
      <c r="D1008" s="79" t="s">
        <v>1117</v>
      </c>
      <c r="E1008" s="15">
        <v>0</v>
      </c>
      <c r="F1008" s="68">
        <v>0</v>
      </c>
      <c r="G1008" s="2">
        <f t="shared" si="90"/>
        <v>0</v>
      </c>
      <c r="H1008" s="3">
        <f t="shared" si="91"/>
        <v>2.5212562179090869</v>
      </c>
      <c r="I1008" s="1">
        <f t="shared" si="92"/>
        <v>0</v>
      </c>
      <c r="J1008" s="1">
        <f t="shared" si="93"/>
        <v>0</v>
      </c>
      <c r="K1008" s="27">
        <f t="shared" si="94"/>
        <v>0.89167879898358815</v>
      </c>
      <c r="L1008" s="6">
        <f t="shared" si="95"/>
        <v>0</v>
      </c>
    </row>
    <row r="1009" spans="1:12" s="47" customFormat="1">
      <c r="A1009" s="79" t="s">
        <v>1015</v>
      </c>
      <c r="B1009" s="84">
        <v>512295</v>
      </c>
      <c r="C1009" s="47" t="s">
        <v>1020</v>
      </c>
      <c r="D1009" s="79" t="s">
        <v>1117</v>
      </c>
      <c r="E1009" s="15">
        <v>0</v>
      </c>
      <c r="F1009" s="68">
        <v>0</v>
      </c>
      <c r="G1009" s="2">
        <f t="shared" si="90"/>
        <v>0</v>
      </c>
      <c r="H1009" s="3">
        <f t="shared" si="91"/>
        <v>2.5212562179090869</v>
      </c>
      <c r="I1009" s="1">
        <f t="shared" si="92"/>
        <v>0</v>
      </c>
      <c r="J1009" s="1">
        <f t="shared" si="93"/>
        <v>0</v>
      </c>
      <c r="K1009" s="27">
        <f t="shared" si="94"/>
        <v>0.89167879898358815</v>
      </c>
      <c r="L1009" s="6">
        <f t="shared" si="95"/>
        <v>0</v>
      </c>
    </row>
    <row r="1010" spans="1:12" s="47" customFormat="1">
      <c r="A1010" s="79" t="s">
        <v>1015</v>
      </c>
      <c r="B1010" s="84">
        <v>512296</v>
      </c>
      <c r="C1010" s="47" t="s">
        <v>1021</v>
      </c>
      <c r="D1010" s="79" t="s">
        <v>1117</v>
      </c>
      <c r="E1010" s="15">
        <v>0</v>
      </c>
      <c r="F1010" s="68">
        <v>0</v>
      </c>
      <c r="G1010" s="2">
        <f t="shared" si="90"/>
        <v>0</v>
      </c>
      <c r="H1010" s="3">
        <f t="shared" si="91"/>
        <v>2.5212562179090869</v>
      </c>
      <c r="I1010" s="1">
        <f t="shared" si="92"/>
        <v>0</v>
      </c>
      <c r="J1010" s="1">
        <f t="shared" si="93"/>
        <v>0</v>
      </c>
      <c r="K1010" s="27">
        <f t="shared" si="94"/>
        <v>0.89167879898358815</v>
      </c>
      <c r="L1010" s="6">
        <f t="shared" si="95"/>
        <v>0</v>
      </c>
    </row>
    <row r="1011" spans="1:12" s="47" customFormat="1">
      <c r="A1011" s="79" t="s">
        <v>1015</v>
      </c>
      <c r="B1011" s="79">
        <v>512297</v>
      </c>
      <c r="C1011" s="47" t="s">
        <v>1022</v>
      </c>
      <c r="D1011" s="79" t="s">
        <v>1117</v>
      </c>
      <c r="E1011" s="15">
        <v>0</v>
      </c>
      <c r="F1011" s="68">
        <v>0</v>
      </c>
      <c r="G1011" s="2">
        <f t="shared" si="90"/>
        <v>0</v>
      </c>
      <c r="H1011" s="3">
        <f t="shared" si="91"/>
        <v>2.5212562179090869</v>
      </c>
      <c r="I1011" s="1">
        <f t="shared" si="92"/>
        <v>0</v>
      </c>
      <c r="J1011" s="1">
        <f t="shared" si="93"/>
        <v>0</v>
      </c>
      <c r="K1011" s="27">
        <f t="shared" si="94"/>
        <v>0.89167879898358815</v>
      </c>
      <c r="L1011" s="6">
        <f t="shared" si="95"/>
        <v>0</v>
      </c>
    </row>
    <row r="1012" spans="1:12" s="47" customFormat="1">
      <c r="A1012" s="79" t="s">
        <v>1023</v>
      </c>
      <c r="B1012" s="84">
        <v>520580</v>
      </c>
      <c r="C1012" s="47" t="s">
        <v>1024</v>
      </c>
      <c r="D1012" s="79" t="s">
        <v>1117</v>
      </c>
      <c r="E1012" s="15">
        <v>0</v>
      </c>
      <c r="F1012" s="68">
        <v>0</v>
      </c>
      <c r="G1012" s="2">
        <f t="shared" si="90"/>
        <v>0</v>
      </c>
      <c r="H1012" s="3">
        <f t="shared" si="91"/>
        <v>2.5212562179090869</v>
      </c>
      <c r="I1012" s="1">
        <f t="shared" si="92"/>
        <v>0</v>
      </c>
      <c r="J1012" s="1">
        <f t="shared" si="93"/>
        <v>0</v>
      </c>
      <c r="K1012" s="27">
        <f t="shared" si="94"/>
        <v>0.89167879898358815</v>
      </c>
      <c r="L1012" s="6">
        <f t="shared" si="95"/>
        <v>0</v>
      </c>
    </row>
    <row r="1013" spans="1:12" s="47" customFormat="1">
      <c r="A1013" s="79" t="s">
        <v>1023</v>
      </c>
      <c r="B1013" s="84">
        <v>520581</v>
      </c>
      <c r="C1013" s="47" t="s">
        <v>1025</v>
      </c>
      <c r="D1013" s="79" t="s">
        <v>1117</v>
      </c>
      <c r="E1013" s="15">
        <v>0</v>
      </c>
      <c r="F1013" s="68">
        <v>0</v>
      </c>
      <c r="G1013" s="2">
        <f t="shared" si="90"/>
        <v>0</v>
      </c>
      <c r="H1013" s="3">
        <f t="shared" si="91"/>
        <v>2.5212562179090869</v>
      </c>
      <c r="I1013" s="1">
        <f t="shared" si="92"/>
        <v>0</v>
      </c>
      <c r="J1013" s="1">
        <f t="shared" si="93"/>
        <v>0</v>
      </c>
      <c r="K1013" s="27">
        <f t="shared" si="94"/>
        <v>0.89167879898358815</v>
      </c>
      <c r="L1013" s="6">
        <f t="shared" si="95"/>
        <v>0</v>
      </c>
    </row>
    <row r="1014" spans="1:12" s="47" customFormat="1">
      <c r="A1014" s="79" t="s">
        <v>1023</v>
      </c>
      <c r="B1014" s="79">
        <v>522404</v>
      </c>
      <c r="C1014" s="47" t="s">
        <v>1026</v>
      </c>
      <c r="D1014" s="79" t="s">
        <v>1117</v>
      </c>
      <c r="E1014" s="15">
        <v>0</v>
      </c>
      <c r="F1014" s="68">
        <v>0</v>
      </c>
      <c r="G1014" s="2">
        <f t="shared" si="90"/>
        <v>0</v>
      </c>
      <c r="H1014" s="3">
        <f t="shared" si="91"/>
        <v>2.5212562179090869</v>
      </c>
      <c r="I1014" s="1">
        <f t="shared" si="92"/>
        <v>0</v>
      </c>
      <c r="J1014" s="1">
        <f t="shared" si="93"/>
        <v>0</v>
      </c>
      <c r="K1014" s="27">
        <f t="shared" si="94"/>
        <v>0.89167879898358815</v>
      </c>
      <c r="L1014" s="6">
        <f t="shared" si="95"/>
        <v>0</v>
      </c>
    </row>
    <row r="1015" spans="1:12" s="47" customFormat="1">
      <c r="A1015" s="79" t="s">
        <v>1023</v>
      </c>
      <c r="B1015" s="84">
        <v>522417</v>
      </c>
      <c r="C1015" s="47" t="s">
        <v>1027</v>
      </c>
      <c r="D1015" s="79" t="s">
        <v>1117</v>
      </c>
      <c r="E1015" s="15">
        <v>0</v>
      </c>
      <c r="F1015" s="68">
        <v>0</v>
      </c>
      <c r="G1015" s="2">
        <f t="shared" si="90"/>
        <v>0</v>
      </c>
      <c r="H1015" s="3">
        <f t="shared" si="91"/>
        <v>2.5212562179090869</v>
      </c>
      <c r="I1015" s="1">
        <f t="shared" si="92"/>
        <v>0</v>
      </c>
      <c r="J1015" s="1">
        <f t="shared" si="93"/>
        <v>0</v>
      </c>
      <c r="K1015" s="27">
        <f t="shared" si="94"/>
        <v>0.89167879898358815</v>
      </c>
      <c r="L1015" s="6">
        <f t="shared" si="95"/>
        <v>0</v>
      </c>
    </row>
    <row r="1016" spans="1:12" s="47" customFormat="1">
      <c r="A1016" s="79" t="s">
        <v>1023</v>
      </c>
      <c r="B1016" s="79">
        <v>522418</v>
      </c>
      <c r="C1016" s="47" t="s">
        <v>1028</v>
      </c>
      <c r="D1016" s="79" t="s">
        <v>1117</v>
      </c>
      <c r="E1016" s="15">
        <v>0</v>
      </c>
      <c r="F1016" s="68">
        <v>0</v>
      </c>
      <c r="G1016" s="2">
        <f t="shared" si="90"/>
        <v>0</v>
      </c>
      <c r="H1016" s="3">
        <f t="shared" si="91"/>
        <v>2.5212562179090869</v>
      </c>
      <c r="I1016" s="1">
        <f t="shared" si="92"/>
        <v>0</v>
      </c>
      <c r="J1016" s="1">
        <f t="shared" si="93"/>
        <v>0</v>
      </c>
      <c r="K1016" s="27">
        <f t="shared" si="94"/>
        <v>0.89167879898358815</v>
      </c>
      <c r="L1016" s="6">
        <f t="shared" si="95"/>
        <v>0</v>
      </c>
    </row>
    <row r="1017" spans="1:12" s="47" customFormat="1">
      <c r="A1017" s="79" t="s">
        <v>1023</v>
      </c>
      <c r="B1017" s="84">
        <v>522419</v>
      </c>
      <c r="C1017" s="47" t="s">
        <v>1029</v>
      </c>
      <c r="D1017" s="79" t="s">
        <v>1117</v>
      </c>
      <c r="E1017" s="15">
        <v>0</v>
      </c>
      <c r="F1017" s="68">
        <v>0</v>
      </c>
      <c r="G1017" s="2">
        <f t="shared" si="90"/>
        <v>0</v>
      </c>
      <c r="H1017" s="3">
        <f t="shared" si="91"/>
        <v>2.5212562179090869</v>
      </c>
      <c r="I1017" s="1">
        <f t="shared" si="92"/>
        <v>0</v>
      </c>
      <c r="J1017" s="1">
        <f t="shared" si="93"/>
        <v>0</v>
      </c>
      <c r="K1017" s="27">
        <f t="shared" si="94"/>
        <v>0.89167879898358815</v>
      </c>
      <c r="L1017" s="6">
        <f t="shared" si="95"/>
        <v>0</v>
      </c>
    </row>
    <row r="1018" spans="1:12" s="47" customFormat="1">
      <c r="A1018" s="79" t="s">
        <v>1023</v>
      </c>
      <c r="B1018" s="84">
        <v>522423</v>
      </c>
      <c r="C1018" s="47" t="s">
        <v>1030</v>
      </c>
      <c r="D1018" s="79" t="s">
        <v>1117</v>
      </c>
      <c r="E1018" s="15">
        <v>0</v>
      </c>
      <c r="F1018" s="68">
        <v>0</v>
      </c>
      <c r="G1018" s="2">
        <f t="shared" si="90"/>
        <v>0</v>
      </c>
      <c r="H1018" s="3">
        <f t="shared" si="91"/>
        <v>2.5212562179090869</v>
      </c>
      <c r="I1018" s="1">
        <f t="shared" si="92"/>
        <v>0</v>
      </c>
      <c r="J1018" s="1">
        <f t="shared" si="93"/>
        <v>0</v>
      </c>
      <c r="K1018" s="27">
        <f t="shared" si="94"/>
        <v>0.89167879898358815</v>
      </c>
      <c r="L1018" s="6">
        <f t="shared" si="95"/>
        <v>0</v>
      </c>
    </row>
    <row r="1019" spans="1:12" s="47" customFormat="1">
      <c r="A1019" s="79" t="s">
        <v>1023</v>
      </c>
      <c r="B1019" s="84">
        <v>522426</v>
      </c>
      <c r="C1019" s="47" t="s">
        <v>1031</v>
      </c>
      <c r="D1019" s="79" t="s">
        <v>1117</v>
      </c>
      <c r="E1019" s="15">
        <v>0</v>
      </c>
      <c r="F1019" s="68">
        <v>0</v>
      </c>
      <c r="G1019" s="2">
        <f t="shared" si="90"/>
        <v>0</v>
      </c>
      <c r="H1019" s="3">
        <f t="shared" si="91"/>
        <v>2.5212562179090869</v>
      </c>
      <c r="I1019" s="1">
        <f t="shared" si="92"/>
        <v>0</v>
      </c>
      <c r="J1019" s="1">
        <f t="shared" si="93"/>
        <v>0</v>
      </c>
      <c r="K1019" s="27">
        <f t="shared" si="94"/>
        <v>0.89167879898358815</v>
      </c>
      <c r="L1019" s="6">
        <f t="shared" si="95"/>
        <v>0</v>
      </c>
    </row>
    <row r="1020" spans="1:12" s="47" customFormat="1">
      <c r="A1020" s="79" t="s">
        <v>1023</v>
      </c>
      <c r="B1020" s="79">
        <v>522427</v>
      </c>
      <c r="C1020" s="47" t="s">
        <v>1032</v>
      </c>
      <c r="D1020" s="79" t="s">
        <v>1117</v>
      </c>
      <c r="E1020" s="15">
        <v>0</v>
      </c>
      <c r="F1020" s="68">
        <v>0</v>
      </c>
      <c r="G1020" s="2">
        <f t="shared" si="90"/>
        <v>0</v>
      </c>
      <c r="H1020" s="3">
        <f t="shared" si="91"/>
        <v>2.5212562179090869</v>
      </c>
      <c r="I1020" s="1">
        <f t="shared" si="92"/>
        <v>0</v>
      </c>
      <c r="J1020" s="1">
        <f t="shared" si="93"/>
        <v>0</v>
      </c>
      <c r="K1020" s="27">
        <f t="shared" si="94"/>
        <v>0.89167879898358815</v>
      </c>
      <c r="L1020" s="6">
        <f t="shared" si="95"/>
        <v>0</v>
      </c>
    </row>
    <row r="1021" spans="1:12" s="47" customFormat="1">
      <c r="A1021" s="79" t="s">
        <v>1023</v>
      </c>
      <c r="B1021" s="79">
        <v>522430</v>
      </c>
      <c r="C1021" s="47" t="s">
        <v>1033</v>
      </c>
      <c r="D1021" s="79" t="s">
        <v>1117</v>
      </c>
      <c r="E1021" s="15">
        <v>0</v>
      </c>
      <c r="F1021" s="68">
        <v>0</v>
      </c>
      <c r="G1021" s="2">
        <f t="shared" si="90"/>
        <v>0</v>
      </c>
      <c r="H1021" s="3">
        <f t="shared" si="91"/>
        <v>2.5212562179090869</v>
      </c>
      <c r="I1021" s="1">
        <f t="shared" si="92"/>
        <v>0</v>
      </c>
      <c r="J1021" s="1">
        <f t="shared" si="93"/>
        <v>0</v>
      </c>
      <c r="K1021" s="27">
        <f t="shared" si="94"/>
        <v>0.89167879898358815</v>
      </c>
      <c r="L1021" s="6">
        <f t="shared" si="95"/>
        <v>0</v>
      </c>
    </row>
    <row r="1022" spans="1:12" s="47" customFormat="1">
      <c r="A1022" s="79" t="s">
        <v>1023</v>
      </c>
      <c r="B1022" s="84">
        <v>522431</v>
      </c>
      <c r="C1022" s="47" t="s">
        <v>1034</v>
      </c>
      <c r="D1022" s="79" t="s">
        <v>1117</v>
      </c>
      <c r="E1022" s="15">
        <v>0</v>
      </c>
      <c r="F1022" s="68">
        <v>0</v>
      </c>
      <c r="G1022" s="2">
        <f t="shared" si="90"/>
        <v>0</v>
      </c>
      <c r="H1022" s="3">
        <f t="shared" si="91"/>
        <v>2.5212562179090869</v>
      </c>
      <c r="I1022" s="1">
        <f t="shared" si="92"/>
        <v>0</v>
      </c>
      <c r="J1022" s="1">
        <f t="shared" si="93"/>
        <v>0</v>
      </c>
      <c r="K1022" s="27">
        <f t="shared" si="94"/>
        <v>0.89167879898358815</v>
      </c>
      <c r="L1022" s="6">
        <f t="shared" si="95"/>
        <v>0</v>
      </c>
    </row>
    <row r="1023" spans="1:12" s="47" customFormat="1">
      <c r="A1023" s="79" t="s">
        <v>1023</v>
      </c>
      <c r="B1023" s="79">
        <v>522437</v>
      </c>
      <c r="C1023" s="47" t="s">
        <v>1035</v>
      </c>
      <c r="D1023" s="79" t="s">
        <v>1117</v>
      </c>
      <c r="E1023" s="15">
        <v>0</v>
      </c>
      <c r="F1023" s="68">
        <v>0</v>
      </c>
      <c r="G1023" s="2">
        <f t="shared" si="90"/>
        <v>0</v>
      </c>
      <c r="H1023" s="3">
        <f t="shared" si="91"/>
        <v>2.5212562179090869</v>
      </c>
      <c r="I1023" s="1">
        <f t="shared" si="92"/>
        <v>0</v>
      </c>
      <c r="J1023" s="1">
        <f t="shared" si="93"/>
        <v>0</v>
      </c>
      <c r="K1023" s="27">
        <f t="shared" si="94"/>
        <v>0.89167879898358815</v>
      </c>
      <c r="L1023" s="6">
        <f t="shared" si="95"/>
        <v>0</v>
      </c>
    </row>
    <row r="1024" spans="1:12" s="47" customFormat="1">
      <c r="A1024" s="79" t="s">
        <v>1023</v>
      </c>
      <c r="B1024" s="84">
        <v>522442</v>
      </c>
      <c r="C1024" s="47" t="s">
        <v>1036</v>
      </c>
      <c r="D1024" s="79" t="s">
        <v>1117</v>
      </c>
      <c r="E1024" s="15">
        <v>0</v>
      </c>
      <c r="F1024" s="68">
        <v>0</v>
      </c>
      <c r="G1024" s="2">
        <f t="shared" si="90"/>
        <v>0</v>
      </c>
      <c r="H1024" s="3">
        <f t="shared" si="91"/>
        <v>2.5212562179090869</v>
      </c>
      <c r="I1024" s="1">
        <f t="shared" si="92"/>
        <v>0</v>
      </c>
      <c r="J1024" s="1">
        <f t="shared" si="93"/>
        <v>0</v>
      </c>
      <c r="K1024" s="27">
        <f t="shared" si="94"/>
        <v>0.89167879898358815</v>
      </c>
      <c r="L1024" s="6">
        <f t="shared" si="95"/>
        <v>0</v>
      </c>
    </row>
    <row r="1025" spans="1:12" s="47" customFormat="1">
      <c r="A1025" s="79" t="s">
        <v>1023</v>
      </c>
      <c r="B1025" s="84">
        <v>522446</v>
      </c>
      <c r="C1025" s="47" t="s">
        <v>1037</v>
      </c>
      <c r="D1025" s="79" t="s">
        <v>1117</v>
      </c>
      <c r="E1025" s="15">
        <v>0</v>
      </c>
      <c r="F1025" s="68">
        <v>0</v>
      </c>
      <c r="G1025" s="2">
        <f t="shared" si="90"/>
        <v>0</v>
      </c>
      <c r="H1025" s="3">
        <f t="shared" si="91"/>
        <v>2.5212562179090869</v>
      </c>
      <c r="I1025" s="1">
        <f t="shared" si="92"/>
        <v>0</v>
      </c>
      <c r="J1025" s="1">
        <f t="shared" si="93"/>
        <v>0</v>
      </c>
      <c r="K1025" s="27">
        <f t="shared" si="94"/>
        <v>0.89167879898358815</v>
      </c>
      <c r="L1025" s="6">
        <f t="shared" si="95"/>
        <v>0</v>
      </c>
    </row>
    <row r="1026" spans="1:12" s="47" customFormat="1">
      <c r="A1026" s="79" t="s">
        <v>1023</v>
      </c>
      <c r="B1026" s="84">
        <v>522447</v>
      </c>
      <c r="C1026" s="47" t="s">
        <v>1038</v>
      </c>
      <c r="D1026" s="79" t="s">
        <v>1117</v>
      </c>
      <c r="E1026" s="15">
        <v>0</v>
      </c>
      <c r="F1026" s="68">
        <v>0</v>
      </c>
      <c r="G1026" s="2">
        <f t="shared" si="90"/>
        <v>0</v>
      </c>
      <c r="H1026" s="3">
        <f t="shared" si="91"/>
        <v>2.5212562179090869</v>
      </c>
      <c r="I1026" s="1">
        <f t="shared" si="92"/>
        <v>0</v>
      </c>
      <c r="J1026" s="1">
        <f t="shared" si="93"/>
        <v>0</v>
      </c>
      <c r="K1026" s="27">
        <f t="shared" si="94"/>
        <v>0.89167879898358815</v>
      </c>
      <c r="L1026" s="6">
        <f t="shared" si="95"/>
        <v>0</v>
      </c>
    </row>
    <row r="1027" spans="1:12" s="47" customFormat="1">
      <c r="A1027" s="79" t="s">
        <v>1023</v>
      </c>
      <c r="B1027" s="84">
        <v>522451</v>
      </c>
      <c r="C1027" s="47" t="s">
        <v>1039</v>
      </c>
      <c r="D1027" s="79" t="s">
        <v>1117</v>
      </c>
      <c r="E1027" s="15">
        <v>0</v>
      </c>
      <c r="F1027" s="68">
        <v>0</v>
      </c>
      <c r="G1027" s="2">
        <f t="shared" ref="G1027:G1090" si="96">IFERROR(E1027/F1027,0)</f>
        <v>0</v>
      </c>
      <c r="H1027" s="3">
        <f t="shared" ref="H1027:H1090" si="97">$D$1108</f>
        <v>2.5212562179090869</v>
      </c>
      <c r="I1027" s="1">
        <f t="shared" ref="I1027:I1090" si="98">MIN(E1027,F1027*H1027)</f>
        <v>0</v>
      </c>
      <c r="J1027" s="1">
        <f t="shared" ref="J1027:J1090" si="99">E1027-I1027</f>
        <v>0</v>
      </c>
      <c r="K1027" s="27">
        <f t="shared" ref="K1027:K1090" si="100">$J$1106</f>
        <v>0.89167879898358815</v>
      </c>
      <c r="L1027" s="6">
        <f t="shared" ref="L1027:L1090" si="101">K1027*J1027</f>
        <v>0</v>
      </c>
    </row>
    <row r="1028" spans="1:12" s="47" customFormat="1">
      <c r="A1028" s="79" t="s">
        <v>1023</v>
      </c>
      <c r="B1028" s="84">
        <v>522452</v>
      </c>
      <c r="C1028" s="47" t="s">
        <v>1040</v>
      </c>
      <c r="D1028" s="79" t="s">
        <v>1117</v>
      </c>
      <c r="E1028" s="15">
        <v>0</v>
      </c>
      <c r="F1028" s="68">
        <v>0</v>
      </c>
      <c r="G1028" s="2">
        <f t="shared" si="96"/>
        <v>0</v>
      </c>
      <c r="H1028" s="3">
        <f t="shared" si="97"/>
        <v>2.5212562179090869</v>
      </c>
      <c r="I1028" s="1">
        <f t="shared" si="98"/>
        <v>0</v>
      </c>
      <c r="J1028" s="1">
        <f t="shared" si="99"/>
        <v>0</v>
      </c>
      <c r="K1028" s="27">
        <f t="shared" si="100"/>
        <v>0.89167879898358815</v>
      </c>
      <c r="L1028" s="6">
        <f t="shared" si="101"/>
        <v>0</v>
      </c>
    </row>
    <row r="1029" spans="1:12" s="47" customFormat="1">
      <c r="A1029" s="79" t="s">
        <v>1041</v>
      </c>
      <c r="B1029" s="84">
        <v>532359</v>
      </c>
      <c r="C1029" s="47" t="s">
        <v>1042</v>
      </c>
      <c r="D1029" s="79" t="s">
        <v>1117</v>
      </c>
      <c r="E1029" s="15">
        <v>0</v>
      </c>
      <c r="F1029" s="68">
        <v>0</v>
      </c>
      <c r="G1029" s="2">
        <f t="shared" si="96"/>
        <v>0</v>
      </c>
      <c r="H1029" s="3">
        <f t="shared" si="97"/>
        <v>2.5212562179090869</v>
      </c>
      <c r="I1029" s="1">
        <f t="shared" si="98"/>
        <v>0</v>
      </c>
      <c r="J1029" s="1">
        <f t="shared" si="99"/>
        <v>0</v>
      </c>
      <c r="K1029" s="27">
        <f t="shared" si="100"/>
        <v>0.89167879898358815</v>
      </c>
      <c r="L1029" s="6">
        <f t="shared" si="101"/>
        <v>0</v>
      </c>
    </row>
    <row r="1030" spans="1:12" s="47" customFormat="1">
      <c r="A1030" s="79" t="s">
        <v>1041</v>
      </c>
      <c r="B1030" s="84">
        <v>532362</v>
      </c>
      <c r="C1030" s="47" t="s">
        <v>1043</v>
      </c>
      <c r="D1030" s="79" t="s">
        <v>1117</v>
      </c>
      <c r="E1030" s="15">
        <v>0</v>
      </c>
      <c r="F1030" s="68">
        <v>0</v>
      </c>
      <c r="G1030" s="2">
        <f t="shared" si="96"/>
        <v>0</v>
      </c>
      <c r="H1030" s="3">
        <f t="shared" si="97"/>
        <v>2.5212562179090869</v>
      </c>
      <c r="I1030" s="1">
        <f t="shared" si="98"/>
        <v>0</v>
      </c>
      <c r="J1030" s="1">
        <f t="shared" si="99"/>
        <v>0</v>
      </c>
      <c r="K1030" s="27">
        <f t="shared" si="100"/>
        <v>0.89167879898358815</v>
      </c>
      <c r="L1030" s="6">
        <f t="shared" si="101"/>
        <v>0</v>
      </c>
    </row>
    <row r="1031" spans="1:12" s="47" customFormat="1">
      <c r="A1031" s="79" t="s">
        <v>1041</v>
      </c>
      <c r="B1031" s="84">
        <v>532363</v>
      </c>
      <c r="C1031" s="47" t="s">
        <v>1044</v>
      </c>
      <c r="D1031" s="79" t="s">
        <v>1117</v>
      </c>
      <c r="E1031" s="15">
        <v>0</v>
      </c>
      <c r="F1031" s="68">
        <v>0</v>
      </c>
      <c r="G1031" s="2">
        <f t="shared" si="96"/>
        <v>0</v>
      </c>
      <c r="H1031" s="3">
        <f t="shared" si="97"/>
        <v>2.5212562179090869</v>
      </c>
      <c r="I1031" s="1">
        <f t="shared" si="98"/>
        <v>0</v>
      </c>
      <c r="J1031" s="1">
        <f t="shared" si="99"/>
        <v>0</v>
      </c>
      <c r="K1031" s="27">
        <f t="shared" si="100"/>
        <v>0.89167879898358815</v>
      </c>
      <c r="L1031" s="6">
        <f t="shared" si="101"/>
        <v>0</v>
      </c>
    </row>
    <row r="1032" spans="1:12" s="47" customFormat="1">
      <c r="A1032" s="79" t="s">
        <v>1041</v>
      </c>
      <c r="B1032" s="84">
        <v>532364</v>
      </c>
      <c r="C1032" s="47" t="s">
        <v>1045</v>
      </c>
      <c r="D1032" s="79" t="s">
        <v>1117</v>
      </c>
      <c r="E1032" s="15">
        <v>0</v>
      </c>
      <c r="F1032" s="68">
        <v>0</v>
      </c>
      <c r="G1032" s="2">
        <f t="shared" si="96"/>
        <v>0</v>
      </c>
      <c r="H1032" s="3">
        <f t="shared" si="97"/>
        <v>2.5212562179090869</v>
      </c>
      <c r="I1032" s="1">
        <f t="shared" si="98"/>
        <v>0</v>
      </c>
      <c r="J1032" s="1">
        <f t="shared" si="99"/>
        <v>0</v>
      </c>
      <c r="K1032" s="27">
        <f t="shared" si="100"/>
        <v>0.89167879898358815</v>
      </c>
      <c r="L1032" s="6">
        <f t="shared" si="101"/>
        <v>0</v>
      </c>
    </row>
    <row r="1033" spans="1:12" s="47" customFormat="1">
      <c r="A1033" s="79" t="s">
        <v>1041</v>
      </c>
      <c r="B1033" s="84">
        <v>532369</v>
      </c>
      <c r="C1033" s="47" t="s">
        <v>1046</v>
      </c>
      <c r="D1033" s="79" t="s">
        <v>1117</v>
      </c>
      <c r="E1033" s="15">
        <v>0</v>
      </c>
      <c r="F1033" s="68">
        <v>0</v>
      </c>
      <c r="G1033" s="2">
        <f t="shared" si="96"/>
        <v>0</v>
      </c>
      <c r="H1033" s="3">
        <f t="shared" si="97"/>
        <v>2.5212562179090869</v>
      </c>
      <c r="I1033" s="1">
        <f t="shared" si="98"/>
        <v>0</v>
      </c>
      <c r="J1033" s="1">
        <f t="shared" si="99"/>
        <v>0</v>
      </c>
      <c r="K1033" s="27">
        <f t="shared" si="100"/>
        <v>0.89167879898358815</v>
      </c>
      <c r="L1033" s="6">
        <f t="shared" si="101"/>
        <v>0</v>
      </c>
    </row>
    <row r="1034" spans="1:12" s="47" customFormat="1">
      <c r="A1034" s="79" t="s">
        <v>1041</v>
      </c>
      <c r="B1034" s="79">
        <v>532371</v>
      </c>
      <c r="C1034" s="47" t="s">
        <v>1047</v>
      </c>
      <c r="D1034" s="79" t="s">
        <v>1117</v>
      </c>
      <c r="E1034" s="15">
        <v>0</v>
      </c>
      <c r="F1034" s="68">
        <v>0</v>
      </c>
      <c r="G1034" s="2">
        <f t="shared" si="96"/>
        <v>0</v>
      </c>
      <c r="H1034" s="3">
        <f t="shared" si="97"/>
        <v>2.5212562179090869</v>
      </c>
      <c r="I1034" s="1">
        <f t="shared" si="98"/>
        <v>0</v>
      </c>
      <c r="J1034" s="1">
        <f t="shared" si="99"/>
        <v>0</v>
      </c>
      <c r="K1034" s="27">
        <f t="shared" si="100"/>
        <v>0.89167879898358815</v>
      </c>
      <c r="L1034" s="6">
        <f t="shared" si="101"/>
        <v>0</v>
      </c>
    </row>
    <row r="1035" spans="1:12" s="47" customFormat="1">
      <c r="A1035" s="79" t="s">
        <v>1041</v>
      </c>
      <c r="B1035" s="84">
        <v>532373</v>
      </c>
      <c r="C1035" s="47" t="s">
        <v>1048</v>
      </c>
      <c r="D1035" s="79" t="s">
        <v>1117</v>
      </c>
      <c r="E1035" s="15">
        <v>0</v>
      </c>
      <c r="F1035" s="68">
        <v>0</v>
      </c>
      <c r="G1035" s="2">
        <f t="shared" si="96"/>
        <v>0</v>
      </c>
      <c r="H1035" s="3">
        <f t="shared" si="97"/>
        <v>2.5212562179090869</v>
      </c>
      <c r="I1035" s="1">
        <f t="shared" si="98"/>
        <v>0</v>
      </c>
      <c r="J1035" s="1">
        <f t="shared" si="99"/>
        <v>0</v>
      </c>
      <c r="K1035" s="27">
        <f t="shared" si="100"/>
        <v>0.89167879898358815</v>
      </c>
      <c r="L1035" s="6">
        <f t="shared" si="101"/>
        <v>0</v>
      </c>
    </row>
    <row r="1036" spans="1:12" s="47" customFormat="1">
      <c r="A1036" s="79" t="s">
        <v>1041</v>
      </c>
      <c r="B1036" s="79">
        <v>532375</v>
      </c>
      <c r="C1036" s="47" t="s">
        <v>1049</v>
      </c>
      <c r="D1036" s="79" t="s">
        <v>1117</v>
      </c>
      <c r="E1036" s="15">
        <v>0</v>
      </c>
      <c r="F1036" s="68">
        <v>0</v>
      </c>
      <c r="G1036" s="2">
        <f t="shared" si="96"/>
        <v>0</v>
      </c>
      <c r="H1036" s="3">
        <f t="shared" si="97"/>
        <v>2.5212562179090869</v>
      </c>
      <c r="I1036" s="1">
        <f t="shared" si="98"/>
        <v>0</v>
      </c>
      <c r="J1036" s="1">
        <f t="shared" si="99"/>
        <v>0</v>
      </c>
      <c r="K1036" s="27">
        <f t="shared" si="100"/>
        <v>0.89167879898358815</v>
      </c>
      <c r="L1036" s="6">
        <f t="shared" si="101"/>
        <v>0</v>
      </c>
    </row>
    <row r="1037" spans="1:12" s="47" customFormat="1">
      <c r="A1037" s="79" t="s">
        <v>1041</v>
      </c>
      <c r="B1037" s="79">
        <v>532376</v>
      </c>
      <c r="C1037" s="47" t="s">
        <v>1050</v>
      </c>
      <c r="D1037" s="79" t="s">
        <v>1117</v>
      </c>
      <c r="E1037" s="15">
        <v>0</v>
      </c>
      <c r="F1037" s="68">
        <v>0</v>
      </c>
      <c r="G1037" s="2">
        <f t="shared" si="96"/>
        <v>0</v>
      </c>
      <c r="H1037" s="3">
        <f t="shared" si="97"/>
        <v>2.5212562179090869</v>
      </c>
      <c r="I1037" s="1">
        <f t="shared" si="98"/>
        <v>0</v>
      </c>
      <c r="J1037" s="1">
        <f t="shared" si="99"/>
        <v>0</v>
      </c>
      <c r="K1037" s="27">
        <f t="shared" si="100"/>
        <v>0.89167879898358815</v>
      </c>
      <c r="L1037" s="6">
        <f t="shared" si="101"/>
        <v>0</v>
      </c>
    </row>
    <row r="1038" spans="1:12" s="47" customFormat="1">
      <c r="A1038" s="79" t="s">
        <v>1041</v>
      </c>
      <c r="B1038" s="84">
        <v>532377</v>
      </c>
      <c r="C1038" s="47" t="s">
        <v>1051</v>
      </c>
      <c r="D1038" s="79" t="s">
        <v>1117</v>
      </c>
      <c r="E1038" s="15">
        <v>0</v>
      </c>
      <c r="F1038" s="68">
        <v>0</v>
      </c>
      <c r="G1038" s="2">
        <f t="shared" si="96"/>
        <v>0</v>
      </c>
      <c r="H1038" s="3">
        <f t="shared" si="97"/>
        <v>2.5212562179090869</v>
      </c>
      <c r="I1038" s="1">
        <f t="shared" si="98"/>
        <v>0</v>
      </c>
      <c r="J1038" s="1">
        <f t="shared" si="99"/>
        <v>0</v>
      </c>
      <c r="K1038" s="27">
        <f t="shared" si="100"/>
        <v>0.89167879898358815</v>
      </c>
      <c r="L1038" s="6">
        <f t="shared" si="101"/>
        <v>0</v>
      </c>
    </row>
    <row r="1039" spans="1:12" s="47" customFormat="1">
      <c r="A1039" s="79" t="s">
        <v>1041</v>
      </c>
      <c r="B1039" s="79">
        <v>532378</v>
      </c>
      <c r="C1039" s="47" t="s">
        <v>1052</v>
      </c>
      <c r="D1039" s="79" t="s">
        <v>1117</v>
      </c>
      <c r="E1039" s="15">
        <v>0</v>
      </c>
      <c r="F1039" s="68">
        <v>0</v>
      </c>
      <c r="G1039" s="2">
        <f t="shared" si="96"/>
        <v>0</v>
      </c>
      <c r="H1039" s="3">
        <f t="shared" si="97"/>
        <v>2.5212562179090869</v>
      </c>
      <c r="I1039" s="1">
        <f t="shared" si="98"/>
        <v>0</v>
      </c>
      <c r="J1039" s="1">
        <f t="shared" si="99"/>
        <v>0</v>
      </c>
      <c r="K1039" s="27">
        <f t="shared" si="100"/>
        <v>0.89167879898358815</v>
      </c>
      <c r="L1039" s="6">
        <f t="shared" si="101"/>
        <v>0</v>
      </c>
    </row>
    <row r="1040" spans="1:12" s="47" customFormat="1">
      <c r="A1040" s="79" t="s">
        <v>1041</v>
      </c>
      <c r="B1040" s="84">
        <v>532383</v>
      </c>
      <c r="C1040" s="47" t="s">
        <v>1053</v>
      </c>
      <c r="D1040" s="79" t="s">
        <v>1117</v>
      </c>
      <c r="E1040" s="15">
        <v>0</v>
      </c>
      <c r="F1040" s="68">
        <v>0</v>
      </c>
      <c r="G1040" s="2">
        <f t="shared" si="96"/>
        <v>0</v>
      </c>
      <c r="H1040" s="3">
        <f t="shared" si="97"/>
        <v>2.5212562179090869</v>
      </c>
      <c r="I1040" s="1">
        <f t="shared" si="98"/>
        <v>0</v>
      </c>
      <c r="J1040" s="1">
        <f t="shared" si="99"/>
        <v>0</v>
      </c>
      <c r="K1040" s="27">
        <f t="shared" si="100"/>
        <v>0.89167879898358815</v>
      </c>
      <c r="L1040" s="6">
        <f t="shared" si="101"/>
        <v>0</v>
      </c>
    </row>
    <row r="1041" spans="1:12" s="47" customFormat="1">
      <c r="A1041" s="79" t="s">
        <v>1041</v>
      </c>
      <c r="B1041" s="84">
        <v>532384</v>
      </c>
      <c r="C1041" s="47" t="s">
        <v>1054</v>
      </c>
      <c r="D1041" s="79" t="s">
        <v>1117</v>
      </c>
      <c r="E1041" s="15">
        <v>0</v>
      </c>
      <c r="F1041" s="68">
        <v>0</v>
      </c>
      <c r="G1041" s="2">
        <f t="shared" si="96"/>
        <v>0</v>
      </c>
      <c r="H1041" s="3">
        <f t="shared" si="97"/>
        <v>2.5212562179090869</v>
      </c>
      <c r="I1041" s="1">
        <f t="shared" si="98"/>
        <v>0</v>
      </c>
      <c r="J1041" s="1">
        <f t="shared" si="99"/>
        <v>0</v>
      </c>
      <c r="K1041" s="27">
        <f t="shared" si="100"/>
        <v>0.89167879898358815</v>
      </c>
      <c r="L1041" s="6">
        <f t="shared" si="101"/>
        <v>0</v>
      </c>
    </row>
    <row r="1042" spans="1:12" s="47" customFormat="1">
      <c r="A1042" s="79" t="s">
        <v>1041</v>
      </c>
      <c r="B1042" s="79">
        <v>532385</v>
      </c>
      <c r="C1042" s="47" t="s">
        <v>1055</v>
      </c>
      <c r="D1042" s="79" t="s">
        <v>1117</v>
      </c>
      <c r="E1042" s="15">
        <v>0</v>
      </c>
      <c r="F1042" s="68">
        <v>0</v>
      </c>
      <c r="G1042" s="2">
        <f t="shared" si="96"/>
        <v>0</v>
      </c>
      <c r="H1042" s="3">
        <f t="shared" si="97"/>
        <v>2.5212562179090869</v>
      </c>
      <c r="I1042" s="1">
        <f t="shared" si="98"/>
        <v>0</v>
      </c>
      <c r="J1042" s="1">
        <f t="shared" si="99"/>
        <v>0</v>
      </c>
      <c r="K1042" s="27">
        <f t="shared" si="100"/>
        <v>0.89167879898358815</v>
      </c>
      <c r="L1042" s="6">
        <f t="shared" si="101"/>
        <v>0</v>
      </c>
    </row>
    <row r="1043" spans="1:12" s="47" customFormat="1">
      <c r="A1043" s="79" t="s">
        <v>1041</v>
      </c>
      <c r="B1043" s="84">
        <v>532386</v>
      </c>
      <c r="C1043" s="47" t="s">
        <v>1056</v>
      </c>
      <c r="D1043" s="79" t="s">
        <v>1117</v>
      </c>
      <c r="E1043" s="15">
        <v>0</v>
      </c>
      <c r="F1043" s="68">
        <v>0</v>
      </c>
      <c r="G1043" s="2">
        <f t="shared" si="96"/>
        <v>0</v>
      </c>
      <c r="H1043" s="3">
        <f t="shared" si="97"/>
        <v>2.5212562179090869</v>
      </c>
      <c r="I1043" s="1">
        <f t="shared" si="98"/>
        <v>0</v>
      </c>
      <c r="J1043" s="1">
        <f t="shared" si="99"/>
        <v>0</v>
      </c>
      <c r="K1043" s="27">
        <f t="shared" si="100"/>
        <v>0.89167879898358815</v>
      </c>
      <c r="L1043" s="6">
        <f t="shared" si="101"/>
        <v>0</v>
      </c>
    </row>
    <row r="1044" spans="1:12" s="47" customFormat="1">
      <c r="A1044" s="79" t="s">
        <v>1041</v>
      </c>
      <c r="B1044" s="84">
        <v>532387</v>
      </c>
      <c r="C1044" s="47" t="s">
        <v>1057</v>
      </c>
      <c r="D1044" s="79" t="s">
        <v>1117</v>
      </c>
      <c r="E1044" s="15">
        <v>0</v>
      </c>
      <c r="F1044" s="68">
        <v>0</v>
      </c>
      <c r="G1044" s="2">
        <f t="shared" si="96"/>
        <v>0</v>
      </c>
      <c r="H1044" s="3">
        <f t="shared" si="97"/>
        <v>2.5212562179090869</v>
      </c>
      <c r="I1044" s="1">
        <f t="shared" si="98"/>
        <v>0</v>
      </c>
      <c r="J1044" s="1">
        <f t="shared" si="99"/>
        <v>0</v>
      </c>
      <c r="K1044" s="27">
        <f t="shared" si="100"/>
        <v>0.89167879898358815</v>
      </c>
      <c r="L1044" s="6">
        <f t="shared" si="101"/>
        <v>0</v>
      </c>
    </row>
    <row r="1045" spans="1:12" s="47" customFormat="1">
      <c r="A1045" s="79" t="s">
        <v>1041</v>
      </c>
      <c r="B1045" s="84">
        <v>532388</v>
      </c>
      <c r="C1045" s="47" t="s">
        <v>1058</v>
      </c>
      <c r="D1045" s="79" t="s">
        <v>1117</v>
      </c>
      <c r="E1045" s="15">
        <v>0</v>
      </c>
      <c r="F1045" s="68">
        <v>0</v>
      </c>
      <c r="G1045" s="2">
        <f t="shared" si="96"/>
        <v>0</v>
      </c>
      <c r="H1045" s="3">
        <f t="shared" si="97"/>
        <v>2.5212562179090869</v>
      </c>
      <c r="I1045" s="1">
        <f t="shared" si="98"/>
        <v>0</v>
      </c>
      <c r="J1045" s="1">
        <f t="shared" si="99"/>
        <v>0</v>
      </c>
      <c r="K1045" s="27">
        <f t="shared" si="100"/>
        <v>0.89167879898358815</v>
      </c>
      <c r="L1045" s="6">
        <f t="shared" si="101"/>
        <v>0</v>
      </c>
    </row>
    <row r="1046" spans="1:12" s="47" customFormat="1">
      <c r="A1046" s="79" t="s">
        <v>1041</v>
      </c>
      <c r="B1046" s="84">
        <v>532389</v>
      </c>
      <c r="C1046" s="47" t="s">
        <v>1059</v>
      </c>
      <c r="D1046" s="79" t="s">
        <v>1117</v>
      </c>
      <c r="E1046" s="15">
        <v>0</v>
      </c>
      <c r="F1046" s="68">
        <v>0</v>
      </c>
      <c r="G1046" s="2">
        <f t="shared" si="96"/>
        <v>0</v>
      </c>
      <c r="H1046" s="3">
        <f t="shared" si="97"/>
        <v>2.5212562179090869</v>
      </c>
      <c r="I1046" s="1">
        <f t="shared" si="98"/>
        <v>0</v>
      </c>
      <c r="J1046" s="1">
        <f t="shared" si="99"/>
        <v>0</v>
      </c>
      <c r="K1046" s="27">
        <f t="shared" si="100"/>
        <v>0.89167879898358815</v>
      </c>
      <c r="L1046" s="6">
        <f t="shared" si="101"/>
        <v>0</v>
      </c>
    </row>
    <row r="1047" spans="1:12" s="47" customFormat="1">
      <c r="A1047" s="79" t="s">
        <v>1041</v>
      </c>
      <c r="B1047" s="84">
        <v>532390</v>
      </c>
      <c r="C1047" s="47" t="s">
        <v>1060</v>
      </c>
      <c r="D1047" s="79" t="s">
        <v>1117</v>
      </c>
      <c r="E1047" s="15">
        <v>0</v>
      </c>
      <c r="F1047" s="68">
        <v>0</v>
      </c>
      <c r="G1047" s="2">
        <f t="shared" si="96"/>
        <v>0</v>
      </c>
      <c r="H1047" s="3">
        <f t="shared" si="97"/>
        <v>2.5212562179090869</v>
      </c>
      <c r="I1047" s="1">
        <f t="shared" si="98"/>
        <v>0</v>
      </c>
      <c r="J1047" s="1">
        <f t="shared" si="99"/>
        <v>0</v>
      </c>
      <c r="K1047" s="27">
        <f t="shared" si="100"/>
        <v>0.89167879898358815</v>
      </c>
      <c r="L1047" s="6">
        <f t="shared" si="101"/>
        <v>0</v>
      </c>
    </row>
    <row r="1048" spans="1:12" s="47" customFormat="1">
      <c r="A1048" s="79" t="s">
        <v>1041</v>
      </c>
      <c r="B1048" s="84">
        <v>532391</v>
      </c>
      <c r="C1048" s="47" t="s">
        <v>1061</v>
      </c>
      <c r="D1048" s="79" t="s">
        <v>1117</v>
      </c>
      <c r="E1048" s="15">
        <v>0</v>
      </c>
      <c r="F1048" s="68">
        <v>0</v>
      </c>
      <c r="G1048" s="2">
        <f t="shared" si="96"/>
        <v>0</v>
      </c>
      <c r="H1048" s="3">
        <f t="shared" si="97"/>
        <v>2.5212562179090869</v>
      </c>
      <c r="I1048" s="1">
        <f t="shared" si="98"/>
        <v>0</v>
      </c>
      <c r="J1048" s="1">
        <f t="shared" si="99"/>
        <v>0</v>
      </c>
      <c r="K1048" s="27">
        <f t="shared" si="100"/>
        <v>0.89167879898358815</v>
      </c>
      <c r="L1048" s="6">
        <f t="shared" si="101"/>
        <v>0</v>
      </c>
    </row>
    <row r="1049" spans="1:12" s="47" customFormat="1">
      <c r="A1049" s="79" t="s">
        <v>1041</v>
      </c>
      <c r="B1049" s="84">
        <v>532392</v>
      </c>
      <c r="C1049" s="47" t="s">
        <v>1062</v>
      </c>
      <c r="D1049" s="79" t="s">
        <v>1117</v>
      </c>
      <c r="E1049" s="15">
        <v>0</v>
      </c>
      <c r="F1049" s="68">
        <v>0</v>
      </c>
      <c r="G1049" s="2">
        <f t="shared" si="96"/>
        <v>0</v>
      </c>
      <c r="H1049" s="3">
        <f t="shared" si="97"/>
        <v>2.5212562179090869</v>
      </c>
      <c r="I1049" s="1">
        <f t="shared" si="98"/>
        <v>0</v>
      </c>
      <c r="J1049" s="1">
        <f t="shared" si="99"/>
        <v>0</v>
      </c>
      <c r="K1049" s="27">
        <f t="shared" si="100"/>
        <v>0.89167879898358815</v>
      </c>
      <c r="L1049" s="6">
        <f t="shared" si="101"/>
        <v>0</v>
      </c>
    </row>
    <row r="1050" spans="1:12" s="47" customFormat="1">
      <c r="A1050" s="79" t="s">
        <v>1041</v>
      </c>
      <c r="B1050" s="79">
        <v>532393</v>
      </c>
      <c r="C1050" s="47" t="s">
        <v>1063</v>
      </c>
      <c r="D1050" s="79" t="s">
        <v>1117</v>
      </c>
      <c r="E1050" s="15">
        <v>0</v>
      </c>
      <c r="F1050" s="68">
        <v>0</v>
      </c>
      <c r="G1050" s="2">
        <f t="shared" si="96"/>
        <v>0</v>
      </c>
      <c r="H1050" s="3">
        <f t="shared" si="97"/>
        <v>2.5212562179090869</v>
      </c>
      <c r="I1050" s="1">
        <f t="shared" si="98"/>
        <v>0</v>
      </c>
      <c r="J1050" s="1">
        <f t="shared" si="99"/>
        <v>0</v>
      </c>
      <c r="K1050" s="27">
        <f t="shared" si="100"/>
        <v>0.89167879898358815</v>
      </c>
      <c r="L1050" s="6">
        <f t="shared" si="101"/>
        <v>0</v>
      </c>
    </row>
    <row r="1051" spans="1:12" s="47" customFormat="1">
      <c r="A1051" s="79" t="s">
        <v>1041</v>
      </c>
      <c r="B1051" s="84">
        <v>532396</v>
      </c>
      <c r="C1051" s="47" t="s">
        <v>1064</v>
      </c>
      <c r="D1051" s="79" t="s">
        <v>1117</v>
      </c>
      <c r="E1051" s="15">
        <v>0</v>
      </c>
      <c r="F1051" s="68">
        <v>0</v>
      </c>
      <c r="G1051" s="2">
        <f t="shared" si="96"/>
        <v>0</v>
      </c>
      <c r="H1051" s="3">
        <f t="shared" si="97"/>
        <v>2.5212562179090869</v>
      </c>
      <c r="I1051" s="1">
        <f t="shared" si="98"/>
        <v>0</v>
      </c>
      <c r="J1051" s="1">
        <f t="shared" si="99"/>
        <v>0</v>
      </c>
      <c r="K1051" s="27">
        <f t="shared" si="100"/>
        <v>0.89167879898358815</v>
      </c>
      <c r="L1051" s="6">
        <f t="shared" si="101"/>
        <v>0</v>
      </c>
    </row>
    <row r="1052" spans="1:12" s="47" customFormat="1">
      <c r="A1052" s="79" t="s">
        <v>1041</v>
      </c>
      <c r="B1052" s="84">
        <v>532397</v>
      </c>
      <c r="C1052" s="47" t="s">
        <v>1065</v>
      </c>
      <c r="D1052" s="79" t="s">
        <v>1117</v>
      </c>
      <c r="E1052" s="15">
        <v>0</v>
      </c>
      <c r="F1052" s="68">
        <v>0</v>
      </c>
      <c r="G1052" s="2">
        <f t="shared" si="96"/>
        <v>0</v>
      </c>
      <c r="H1052" s="3">
        <f t="shared" si="97"/>
        <v>2.5212562179090869</v>
      </c>
      <c r="I1052" s="1">
        <f t="shared" si="98"/>
        <v>0</v>
      </c>
      <c r="J1052" s="1">
        <f t="shared" si="99"/>
        <v>0</v>
      </c>
      <c r="K1052" s="27">
        <f t="shared" si="100"/>
        <v>0.89167879898358815</v>
      </c>
      <c r="L1052" s="6">
        <f t="shared" si="101"/>
        <v>0</v>
      </c>
    </row>
    <row r="1053" spans="1:12" s="47" customFormat="1">
      <c r="A1053" s="79" t="s">
        <v>1041</v>
      </c>
      <c r="B1053" s="84">
        <v>532399</v>
      </c>
      <c r="C1053" s="47" t="s">
        <v>1066</v>
      </c>
      <c r="D1053" s="79" t="s">
        <v>1117</v>
      </c>
      <c r="E1053" s="15">
        <v>0</v>
      </c>
      <c r="F1053" s="68">
        <v>0</v>
      </c>
      <c r="G1053" s="2">
        <f t="shared" si="96"/>
        <v>0</v>
      </c>
      <c r="H1053" s="3">
        <f t="shared" si="97"/>
        <v>2.5212562179090869</v>
      </c>
      <c r="I1053" s="1">
        <f t="shared" si="98"/>
        <v>0</v>
      </c>
      <c r="J1053" s="1">
        <f t="shared" si="99"/>
        <v>0</v>
      </c>
      <c r="K1053" s="27">
        <f t="shared" si="100"/>
        <v>0.89167879898358815</v>
      </c>
      <c r="L1053" s="6">
        <f t="shared" si="101"/>
        <v>0</v>
      </c>
    </row>
    <row r="1054" spans="1:12" s="47" customFormat="1">
      <c r="A1054" s="79" t="s">
        <v>1041</v>
      </c>
      <c r="B1054" s="79">
        <v>532404</v>
      </c>
      <c r="C1054" s="47" t="s">
        <v>1067</v>
      </c>
      <c r="D1054" s="79" t="s">
        <v>1117</v>
      </c>
      <c r="E1054" s="15">
        <v>0</v>
      </c>
      <c r="F1054" s="68">
        <v>0</v>
      </c>
      <c r="G1054" s="2">
        <f t="shared" si="96"/>
        <v>0</v>
      </c>
      <c r="H1054" s="3">
        <f t="shared" si="97"/>
        <v>2.5212562179090869</v>
      </c>
      <c r="I1054" s="1">
        <f t="shared" si="98"/>
        <v>0</v>
      </c>
      <c r="J1054" s="1">
        <f t="shared" si="99"/>
        <v>0</v>
      </c>
      <c r="K1054" s="27">
        <f t="shared" si="100"/>
        <v>0.89167879898358815</v>
      </c>
      <c r="L1054" s="6">
        <f t="shared" si="101"/>
        <v>0</v>
      </c>
    </row>
    <row r="1055" spans="1:12" s="47" customFormat="1">
      <c r="A1055" s="79" t="s">
        <v>1041</v>
      </c>
      <c r="B1055" s="84">
        <v>533336</v>
      </c>
      <c r="C1055" s="47" t="s">
        <v>1068</v>
      </c>
      <c r="D1055" s="79" t="s">
        <v>1117</v>
      </c>
      <c r="E1055" s="15">
        <v>0</v>
      </c>
      <c r="F1055" s="68">
        <v>0</v>
      </c>
      <c r="G1055" s="2">
        <f t="shared" si="96"/>
        <v>0</v>
      </c>
      <c r="H1055" s="3">
        <f t="shared" si="97"/>
        <v>2.5212562179090869</v>
      </c>
      <c r="I1055" s="1">
        <f t="shared" si="98"/>
        <v>0</v>
      </c>
      <c r="J1055" s="1">
        <f t="shared" si="99"/>
        <v>0</v>
      </c>
      <c r="K1055" s="27">
        <f t="shared" si="100"/>
        <v>0.89167879898358815</v>
      </c>
      <c r="L1055" s="6">
        <f t="shared" si="101"/>
        <v>0</v>
      </c>
    </row>
    <row r="1056" spans="1:12" s="47" customFormat="1">
      <c r="A1056" s="79" t="s">
        <v>1069</v>
      </c>
      <c r="B1056" s="84">
        <v>542301</v>
      </c>
      <c r="C1056" s="47" t="s">
        <v>1070</v>
      </c>
      <c r="D1056" s="79" t="s">
        <v>1117</v>
      </c>
      <c r="E1056" s="15">
        <v>0</v>
      </c>
      <c r="F1056" s="68">
        <v>0</v>
      </c>
      <c r="G1056" s="2">
        <f t="shared" si="96"/>
        <v>0</v>
      </c>
      <c r="H1056" s="3">
        <f t="shared" si="97"/>
        <v>2.5212562179090869</v>
      </c>
      <c r="I1056" s="1">
        <f t="shared" si="98"/>
        <v>0</v>
      </c>
      <c r="J1056" s="1">
        <f t="shared" si="99"/>
        <v>0</v>
      </c>
      <c r="K1056" s="27">
        <f t="shared" si="100"/>
        <v>0.89167879898358815</v>
      </c>
      <c r="L1056" s="6">
        <f t="shared" si="101"/>
        <v>0</v>
      </c>
    </row>
    <row r="1057" spans="1:12" s="47" customFormat="1">
      <c r="A1057" s="79" t="s">
        <v>1069</v>
      </c>
      <c r="B1057" s="79">
        <v>542311</v>
      </c>
      <c r="C1057" s="47" t="s">
        <v>1071</v>
      </c>
      <c r="D1057" s="79" t="s">
        <v>1117</v>
      </c>
      <c r="E1057" s="15">
        <v>0</v>
      </c>
      <c r="F1057" s="68">
        <v>0</v>
      </c>
      <c r="G1057" s="2">
        <f t="shared" si="96"/>
        <v>0</v>
      </c>
      <c r="H1057" s="3">
        <f t="shared" si="97"/>
        <v>2.5212562179090869</v>
      </c>
      <c r="I1057" s="1">
        <f t="shared" si="98"/>
        <v>0</v>
      </c>
      <c r="J1057" s="1">
        <f t="shared" si="99"/>
        <v>0</v>
      </c>
      <c r="K1057" s="27">
        <f t="shared" si="100"/>
        <v>0.89167879898358815</v>
      </c>
      <c r="L1057" s="6">
        <f t="shared" si="101"/>
        <v>0</v>
      </c>
    </row>
    <row r="1058" spans="1:12" s="47" customFormat="1">
      <c r="A1058" s="79" t="s">
        <v>1069</v>
      </c>
      <c r="B1058" s="84">
        <v>542313</v>
      </c>
      <c r="C1058" s="47" t="s">
        <v>1072</v>
      </c>
      <c r="D1058" s="79" t="s">
        <v>1117</v>
      </c>
      <c r="E1058" s="15">
        <v>0</v>
      </c>
      <c r="F1058" s="68">
        <v>0</v>
      </c>
      <c r="G1058" s="2">
        <f t="shared" si="96"/>
        <v>0</v>
      </c>
      <c r="H1058" s="3">
        <f t="shared" si="97"/>
        <v>2.5212562179090869</v>
      </c>
      <c r="I1058" s="1">
        <f t="shared" si="98"/>
        <v>0</v>
      </c>
      <c r="J1058" s="1">
        <f t="shared" si="99"/>
        <v>0</v>
      </c>
      <c r="K1058" s="27">
        <f t="shared" si="100"/>
        <v>0.89167879898358815</v>
      </c>
      <c r="L1058" s="6">
        <f t="shared" si="101"/>
        <v>0</v>
      </c>
    </row>
    <row r="1059" spans="1:12" s="47" customFormat="1">
      <c r="A1059" s="79" t="s">
        <v>1069</v>
      </c>
      <c r="B1059" s="84">
        <v>542318</v>
      </c>
      <c r="C1059" s="47" t="s">
        <v>1073</v>
      </c>
      <c r="D1059" s="79" t="s">
        <v>1117</v>
      </c>
      <c r="E1059" s="15">
        <v>0</v>
      </c>
      <c r="F1059" s="68">
        <v>0</v>
      </c>
      <c r="G1059" s="2">
        <f t="shared" si="96"/>
        <v>0</v>
      </c>
      <c r="H1059" s="3">
        <f t="shared" si="97"/>
        <v>2.5212562179090869</v>
      </c>
      <c r="I1059" s="1">
        <f t="shared" si="98"/>
        <v>0</v>
      </c>
      <c r="J1059" s="1">
        <f t="shared" si="99"/>
        <v>0</v>
      </c>
      <c r="K1059" s="27">
        <f t="shared" si="100"/>
        <v>0.89167879898358815</v>
      </c>
      <c r="L1059" s="6">
        <f t="shared" si="101"/>
        <v>0</v>
      </c>
    </row>
    <row r="1060" spans="1:12" s="47" customFormat="1">
      <c r="A1060" s="79" t="s">
        <v>1069</v>
      </c>
      <c r="B1060" s="79">
        <v>542321</v>
      </c>
      <c r="C1060" s="47" t="s">
        <v>1074</v>
      </c>
      <c r="D1060" s="79" t="s">
        <v>1117</v>
      </c>
      <c r="E1060" s="15">
        <v>0</v>
      </c>
      <c r="F1060" s="68">
        <v>0</v>
      </c>
      <c r="G1060" s="2">
        <f t="shared" si="96"/>
        <v>0</v>
      </c>
      <c r="H1060" s="3">
        <f t="shared" si="97"/>
        <v>2.5212562179090869</v>
      </c>
      <c r="I1060" s="1">
        <f t="shared" si="98"/>
        <v>0</v>
      </c>
      <c r="J1060" s="1">
        <f t="shared" si="99"/>
        <v>0</v>
      </c>
      <c r="K1060" s="27">
        <f t="shared" si="100"/>
        <v>0.89167879898358815</v>
      </c>
      <c r="L1060" s="6">
        <f t="shared" si="101"/>
        <v>0</v>
      </c>
    </row>
    <row r="1061" spans="1:12" s="47" customFormat="1">
      <c r="A1061" s="79" t="s">
        <v>1069</v>
      </c>
      <c r="B1061" s="79">
        <v>542322</v>
      </c>
      <c r="C1061" s="47" t="s">
        <v>1075</v>
      </c>
      <c r="D1061" s="79" t="s">
        <v>1117</v>
      </c>
      <c r="E1061" s="15">
        <v>0</v>
      </c>
      <c r="F1061" s="68">
        <v>0</v>
      </c>
      <c r="G1061" s="2">
        <f t="shared" si="96"/>
        <v>0</v>
      </c>
      <c r="H1061" s="3">
        <f t="shared" si="97"/>
        <v>2.5212562179090869</v>
      </c>
      <c r="I1061" s="1">
        <f t="shared" si="98"/>
        <v>0</v>
      </c>
      <c r="J1061" s="1">
        <f t="shared" si="99"/>
        <v>0</v>
      </c>
      <c r="K1061" s="27">
        <f t="shared" si="100"/>
        <v>0.89167879898358815</v>
      </c>
      <c r="L1061" s="6">
        <f t="shared" si="101"/>
        <v>0</v>
      </c>
    </row>
    <row r="1062" spans="1:12" s="47" customFormat="1">
      <c r="A1062" s="79" t="s">
        <v>1069</v>
      </c>
      <c r="B1062" s="79">
        <v>542323</v>
      </c>
      <c r="C1062" s="47" t="s">
        <v>1076</v>
      </c>
      <c r="D1062" s="79" t="s">
        <v>1117</v>
      </c>
      <c r="E1062" s="15">
        <v>0</v>
      </c>
      <c r="F1062" s="68">
        <v>0</v>
      </c>
      <c r="G1062" s="2">
        <f t="shared" si="96"/>
        <v>0</v>
      </c>
      <c r="H1062" s="3">
        <f t="shared" si="97"/>
        <v>2.5212562179090869</v>
      </c>
      <c r="I1062" s="1">
        <f t="shared" si="98"/>
        <v>0</v>
      </c>
      <c r="J1062" s="1">
        <f t="shared" si="99"/>
        <v>0</v>
      </c>
      <c r="K1062" s="27">
        <f t="shared" si="100"/>
        <v>0.89167879898358815</v>
      </c>
      <c r="L1062" s="6">
        <f t="shared" si="101"/>
        <v>0</v>
      </c>
    </row>
    <row r="1063" spans="1:12" s="47" customFormat="1">
      <c r="A1063" s="79" t="s">
        <v>1069</v>
      </c>
      <c r="B1063" s="84">
        <v>542324</v>
      </c>
      <c r="C1063" s="47" t="s">
        <v>1077</v>
      </c>
      <c r="D1063" s="79" t="s">
        <v>1117</v>
      </c>
      <c r="E1063" s="15">
        <v>0</v>
      </c>
      <c r="F1063" s="68">
        <v>0</v>
      </c>
      <c r="G1063" s="2">
        <f t="shared" si="96"/>
        <v>0</v>
      </c>
      <c r="H1063" s="3">
        <f t="shared" si="97"/>
        <v>2.5212562179090869</v>
      </c>
      <c r="I1063" s="1">
        <f t="shared" si="98"/>
        <v>0</v>
      </c>
      <c r="J1063" s="1">
        <f t="shared" si="99"/>
        <v>0</v>
      </c>
      <c r="K1063" s="27">
        <f t="shared" si="100"/>
        <v>0.89167879898358815</v>
      </c>
      <c r="L1063" s="6">
        <f t="shared" si="101"/>
        <v>0</v>
      </c>
    </row>
    <row r="1064" spans="1:12" s="47" customFormat="1">
      <c r="A1064" s="79" t="s">
        <v>1069</v>
      </c>
      <c r="B1064" s="84">
        <v>542332</v>
      </c>
      <c r="C1064" s="47" t="s">
        <v>1078</v>
      </c>
      <c r="D1064" s="79" t="s">
        <v>1117</v>
      </c>
      <c r="E1064" s="15">
        <v>0</v>
      </c>
      <c r="F1064" s="68">
        <v>0</v>
      </c>
      <c r="G1064" s="2">
        <f t="shared" si="96"/>
        <v>0</v>
      </c>
      <c r="H1064" s="3">
        <f t="shared" si="97"/>
        <v>2.5212562179090869</v>
      </c>
      <c r="I1064" s="1">
        <f t="shared" si="98"/>
        <v>0</v>
      </c>
      <c r="J1064" s="1">
        <f t="shared" si="99"/>
        <v>0</v>
      </c>
      <c r="K1064" s="27">
        <f t="shared" si="100"/>
        <v>0.89167879898358815</v>
      </c>
      <c r="L1064" s="6">
        <f t="shared" si="101"/>
        <v>0</v>
      </c>
    </row>
    <row r="1065" spans="1:12" s="47" customFormat="1">
      <c r="A1065" s="79" t="s">
        <v>1069</v>
      </c>
      <c r="B1065" s="84">
        <v>542338</v>
      </c>
      <c r="C1065" s="47" t="s">
        <v>1079</v>
      </c>
      <c r="D1065" s="79" t="s">
        <v>1117</v>
      </c>
      <c r="E1065" s="15">
        <v>0</v>
      </c>
      <c r="F1065" s="68">
        <v>0</v>
      </c>
      <c r="G1065" s="2">
        <f t="shared" si="96"/>
        <v>0</v>
      </c>
      <c r="H1065" s="3">
        <f t="shared" si="97"/>
        <v>2.5212562179090869</v>
      </c>
      <c r="I1065" s="1">
        <f t="shared" si="98"/>
        <v>0</v>
      </c>
      <c r="J1065" s="1">
        <f t="shared" si="99"/>
        <v>0</v>
      </c>
      <c r="K1065" s="27">
        <f t="shared" si="100"/>
        <v>0.89167879898358815</v>
      </c>
      <c r="L1065" s="6">
        <f t="shared" si="101"/>
        <v>0</v>
      </c>
    </row>
    <row r="1066" spans="1:12" s="47" customFormat="1">
      <c r="A1066" s="79" t="s">
        <v>1069</v>
      </c>
      <c r="B1066" s="84">
        <v>542339</v>
      </c>
      <c r="C1066" s="47" t="s">
        <v>1080</v>
      </c>
      <c r="D1066" s="79" t="s">
        <v>1117</v>
      </c>
      <c r="E1066" s="15">
        <v>0</v>
      </c>
      <c r="F1066" s="68">
        <v>0</v>
      </c>
      <c r="G1066" s="2">
        <f t="shared" si="96"/>
        <v>0</v>
      </c>
      <c r="H1066" s="3">
        <f t="shared" si="97"/>
        <v>2.5212562179090869</v>
      </c>
      <c r="I1066" s="1">
        <f t="shared" si="98"/>
        <v>0</v>
      </c>
      <c r="J1066" s="1">
        <f t="shared" si="99"/>
        <v>0</v>
      </c>
      <c r="K1066" s="27">
        <f t="shared" si="100"/>
        <v>0.89167879898358815</v>
      </c>
      <c r="L1066" s="6">
        <f t="shared" si="101"/>
        <v>0</v>
      </c>
    </row>
    <row r="1067" spans="1:12" s="47" customFormat="1">
      <c r="A1067" s="79" t="s">
        <v>1069</v>
      </c>
      <c r="B1067" s="84">
        <v>542343</v>
      </c>
      <c r="C1067" s="47" t="s">
        <v>1081</v>
      </c>
      <c r="D1067" s="79" t="s">
        <v>1117</v>
      </c>
      <c r="E1067" s="15">
        <v>0</v>
      </c>
      <c r="F1067" s="68">
        <v>0</v>
      </c>
      <c r="G1067" s="2">
        <f t="shared" si="96"/>
        <v>0</v>
      </c>
      <c r="H1067" s="3">
        <f t="shared" si="97"/>
        <v>2.5212562179090869</v>
      </c>
      <c r="I1067" s="1">
        <f t="shared" si="98"/>
        <v>0</v>
      </c>
      <c r="J1067" s="1">
        <f t="shared" si="99"/>
        <v>0</v>
      </c>
      <c r="K1067" s="27">
        <f t="shared" si="100"/>
        <v>0.89167879898358815</v>
      </c>
      <c r="L1067" s="6">
        <f t="shared" si="101"/>
        <v>0</v>
      </c>
    </row>
    <row r="1068" spans="1:12" s="47" customFormat="1">
      <c r="A1068" s="79" t="s">
        <v>1069</v>
      </c>
      <c r="B1068" s="79">
        <v>542346</v>
      </c>
      <c r="C1068" s="47" t="s">
        <v>1082</v>
      </c>
      <c r="D1068" s="79" t="s">
        <v>1117</v>
      </c>
      <c r="E1068" s="15">
        <v>0</v>
      </c>
      <c r="F1068" s="68">
        <v>0</v>
      </c>
      <c r="G1068" s="2">
        <f t="shared" si="96"/>
        <v>0</v>
      </c>
      <c r="H1068" s="3">
        <f t="shared" si="97"/>
        <v>2.5212562179090869</v>
      </c>
      <c r="I1068" s="1">
        <f t="shared" si="98"/>
        <v>0</v>
      </c>
      <c r="J1068" s="1">
        <f t="shared" si="99"/>
        <v>0</v>
      </c>
      <c r="K1068" s="27">
        <f t="shared" si="100"/>
        <v>0.89167879898358815</v>
      </c>
      <c r="L1068" s="6">
        <f t="shared" si="101"/>
        <v>0</v>
      </c>
    </row>
    <row r="1069" spans="1:12" s="47" customFormat="1">
      <c r="A1069" s="79" t="s">
        <v>1083</v>
      </c>
      <c r="B1069" s="84">
        <v>552220</v>
      </c>
      <c r="C1069" s="47" t="s">
        <v>1084</v>
      </c>
      <c r="D1069" s="79" t="s">
        <v>1117</v>
      </c>
      <c r="E1069" s="15">
        <v>0</v>
      </c>
      <c r="F1069" s="68">
        <v>0</v>
      </c>
      <c r="G1069" s="2">
        <f t="shared" si="96"/>
        <v>0</v>
      </c>
      <c r="H1069" s="3">
        <f t="shared" si="97"/>
        <v>2.5212562179090869</v>
      </c>
      <c r="I1069" s="1">
        <f t="shared" si="98"/>
        <v>0</v>
      </c>
      <c r="J1069" s="1">
        <f t="shared" si="99"/>
        <v>0</v>
      </c>
      <c r="K1069" s="27">
        <f t="shared" si="100"/>
        <v>0.89167879898358815</v>
      </c>
      <c r="L1069" s="6">
        <f t="shared" si="101"/>
        <v>0</v>
      </c>
    </row>
    <row r="1070" spans="1:12" s="47" customFormat="1">
      <c r="A1070" s="79" t="s">
        <v>1083</v>
      </c>
      <c r="B1070" s="79">
        <v>552233</v>
      </c>
      <c r="C1070" s="47" t="s">
        <v>1085</v>
      </c>
      <c r="D1070" s="79" t="s">
        <v>1117</v>
      </c>
      <c r="E1070" s="15">
        <v>0</v>
      </c>
      <c r="F1070" s="68">
        <v>0</v>
      </c>
      <c r="G1070" s="2">
        <f t="shared" si="96"/>
        <v>0</v>
      </c>
      <c r="H1070" s="3">
        <f t="shared" si="97"/>
        <v>2.5212562179090869</v>
      </c>
      <c r="I1070" s="1">
        <f t="shared" si="98"/>
        <v>0</v>
      </c>
      <c r="J1070" s="1">
        <f t="shared" si="99"/>
        <v>0</v>
      </c>
      <c r="K1070" s="27">
        <f t="shared" si="100"/>
        <v>0.89167879898358815</v>
      </c>
      <c r="L1070" s="6">
        <f t="shared" si="101"/>
        <v>0</v>
      </c>
    </row>
    <row r="1071" spans="1:12" s="47" customFormat="1">
      <c r="A1071" s="79" t="s">
        <v>1083</v>
      </c>
      <c r="B1071" s="79">
        <v>552284</v>
      </c>
      <c r="C1071" s="47" t="s">
        <v>1086</v>
      </c>
      <c r="D1071" s="79" t="s">
        <v>1117</v>
      </c>
      <c r="E1071" s="15">
        <v>0</v>
      </c>
      <c r="F1071" s="68">
        <v>0</v>
      </c>
      <c r="G1071" s="2">
        <f t="shared" si="96"/>
        <v>0</v>
      </c>
      <c r="H1071" s="3">
        <f t="shared" si="97"/>
        <v>2.5212562179090869</v>
      </c>
      <c r="I1071" s="1">
        <f t="shared" si="98"/>
        <v>0</v>
      </c>
      <c r="J1071" s="1">
        <f t="shared" si="99"/>
        <v>0</v>
      </c>
      <c r="K1071" s="27">
        <f t="shared" si="100"/>
        <v>0.89167879898358815</v>
      </c>
      <c r="L1071" s="6">
        <f t="shared" si="101"/>
        <v>0</v>
      </c>
    </row>
    <row r="1072" spans="1:12" s="47" customFormat="1">
      <c r="A1072" s="79" t="s">
        <v>1083</v>
      </c>
      <c r="B1072" s="84">
        <v>552349</v>
      </c>
      <c r="C1072" s="47" t="s">
        <v>1087</v>
      </c>
      <c r="D1072" s="79" t="s">
        <v>1117</v>
      </c>
      <c r="E1072" s="15">
        <v>0</v>
      </c>
      <c r="F1072" s="68">
        <v>0</v>
      </c>
      <c r="G1072" s="2">
        <f t="shared" si="96"/>
        <v>0</v>
      </c>
      <c r="H1072" s="3">
        <f t="shared" si="97"/>
        <v>2.5212562179090869</v>
      </c>
      <c r="I1072" s="1">
        <f t="shared" si="98"/>
        <v>0</v>
      </c>
      <c r="J1072" s="1">
        <f t="shared" si="99"/>
        <v>0</v>
      </c>
      <c r="K1072" s="27">
        <f t="shared" si="100"/>
        <v>0.89167879898358815</v>
      </c>
      <c r="L1072" s="6">
        <f t="shared" si="101"/>
        <v>0</v>
      </c>
    </row>
    <row r="1073" spans="1:12" s="47" customFormat="1">
      <c r="A1073" s="79" t="s">
        <v>1083</v>
      </c>
      <c r="B1073" s="79">
        <v>552351</v>
      </c>
      <c r="C1073" s="47" t="s">
        <v>1088</v>
      </c>
      <c r="D1073" s="79" t="s">
        <v>1117</v>
      </c>
      <c r="E1073" s="15">
        <v>0</v>
      </c>
      <c r="F1073" s="68">
        <v>0</v>
      </c>
      <c r="G1073" s="2">
        <f t="shared" si="96"/>
        <v>0</v>
      </c>
      <c r="H1073" s="3">
        <f t="shared" si="97"/>
        <v>2.5212562179090869</v>
      </c>
      <c r="I1073" s="1">
        <f t="shared" si="98"/>
        <v>0</v>
      </c>
      <c r="J1073" s="1">
        <f t="shared" si="99"/>
        <v>0</v>
      </c>
      <c r="K1073" s="27">
        <f t="shared" si="100"/>
        <v>0.89167879898358815</v>
      </c>
      <c r="L1073" s="6">
        <f t="shared" si="101"/>
        <v>0</v>
      </c>
    </row>
    <row r="1074" spans="1:12" s="47" customFormat="1">
      <c r="A1074" s="79" t="s">
        <v>1083</v>
      </c>
      <c r="B1074" s="79">
        <v>552353</v>
      </c>
      <c r="C1074" s="47" t="s">
        <v>1089</v>
      </c>
      <c r="D1074" s="79" t="s">
        <v>1117</v>
      </c>
      <c r="E1074" s="15">
        <v>0</v>
      </c>
      <c r="F1074" s="68">
        <v>0</v>
      </c>
      <c r="G1074" s="2">
        <f t="shared" si="96"/>
        <v>0</v>
      </c>
      <c r="H1074" s="3">
        <f t="shared" si="97"/>
        <v>2.5212562179090869</v>
      </c>
      <c r="I1074" s="1">
        <f t="shared" si="98"/>
        <v>0</v>
      </c>
      <c r="J1074" s="1">
        <f t="shared" si="99"/>
        <v>0</v>
      </c>
      <c r="K1074" s="27">
        <f t="shared" si="100"/>
        <v>0.89167879898358815</v>
      </c>
      <c r="L1074" s="6">
        <f t="shared" si="101"/>
        <v>0</v>
      </c>
    </row>
    <row r="1075" spans="1:12" s="47" customFormat="1">
      <c r="A1075" s="79" t="s">
        <v>1083</v>
      </c>
      <c r="B1075" s="79">
        <v>552356</v>
      </c>
      <c r="C1075" s="47" t="s">
        <v>1090</v>
      </c>
      <c r="D1075" s="79" t="s">
        <v>1117</v>
      </c>
      <c r="E1075" s="15">
        <v>0</v>
      </c>
      <c r="F1075" s="68">
        <v>0</v>
      </c>
      <c r="G1075" s="2">
        <f t="shared" si="96"/>
        <v>0</v>
      </c>
      <c r="H1075" s="3">
        <f t="shared" si="97"/>
        <v>2.5212562179090869</v>
      </c>
      <c r="I1075" s="1">
        <f t="shared" si="98"/>
        <v>0</v>
      </c>
      <c r="J1075" s="1">
        <f t="shared" si="99"/>
        <v>0</v>
      </c>
      <c r="K1075" s="27">
        <f t="shared" si="100"/>
        <v>0.89167879898358815</v>
      </c>
      <c r="L1075" s="6">
        <f t="shared" si="101"/>
        <v>0</v>
      </c>
    </row>
    <row r="1076" spans="1:12" s="47" customFormat="1">
      <c r="A1076" s="79" t="s">
        <v>1083</v>
      </c>
      <c r="B1076" s="84">
        <v>553304</v>
      </c>
      <c r="C1076" s="47" t="s">
        <v>1091</v>
      </c>
      <c r="D1076" s="79" t="s">
        <v>1117</v>
      </c>
      <c r="E1076" s="15">
        <v>0</v>
      </c>
      <c r="F1076" s="68">
        <v>0</v>
      </c>
      <c r="G1076" s="2">
        <f t="shared" si="96"/>
        <v>0</v>
      </c>
      <c r="H1076" s="3">
        <f t="shared" si="97"/>
        <v>2.5212562179090869</v>
      </c>
      <c r="I1076" s="1">
        <f t="shared" si="98"/>
        <v>0</v>
      </c>
      <c r="J1076" s="1">
        <f t="shared" si="99"/>
        <v>0</v>
      </c>
      <c r="K1076" s="27">
        <f t="shared" si="100"/>
        <v>0.89167879898358815</v>
      </c>
      <c r="L1076" s="6">
        <f t="shared" si="101"/>
        <v>0</v>
      </c>
    </row>
    <row r="1077" spans="1:12" s="47" customFormat="1">
      <c r="A1077" s="79" t="s">
        <v>1092</v>
      </c>
      <c r="B1077" s="79">
        <v>610989</v>
      </c>
      <c r="C1077" s="47" t="s">
        <v>1093</v>
      </c>
      <c r="D1077" s="79" t="s">
        <v>1117</v>
      </c>
      <c r="E1077" s="15">
        <v>0</v>
      </c>
      <c r="F1077" s="68">
        <v>0</v>
      </c>
      <c r="G1077" s="2">
        <f t="shared" si="96"/>
        <v>0</v>
      </c>
      <c r="H1077" s="3">
        <f t="shared" si="97"/>
        <v>2.5212562179090869</v>
      </c>
      <c r="I1077" s="1">
        <f t="shared" si="98"/>
        <v>0</v>
      </c>
      <c r="J1077" s="1">
        <f t="shared" si="99"/>
        <v>0</v>
      </c>
      <c r="K1077" s="27">
        <f t="shared" si="100"/>
        <v>0.89167879898358815</v>
      </c>
      <c r="L1077" s="6">
        <f t="shared" si="101"/>
        <v>0</v>
      </c>
    </row>
    <row r="1078" spans="1:12" s="47" customFormat="1">
      <c r="A1078" s="79" t="s">
        <v>1092</v>
      </c>
      <c r="B1078" s="79">
        <v>613001</v>
      </c>
      <c r="C1078" s="47" t="s">
        <v>1094</v>
      </c>
      <c r="D1078" s="79" t="s">
        <v>1117</v>
      </c>
      <c r="E1078" s="15">
        <v>0</v>
      </c>
      <c r="F1078" s="68">
        <v>0</v>
      </c>
      <c r="G1078" s="2">
        <f t="shared" si="96"/>
        <v>0</v>
      </c>
      <c r="H1078" s="3">
        <f t="shared" si="97"/>
        <v>2.5212562179090869</v>
      </c>
      <c r="I1078" s="1">
        <f t="shared" si="98"/>
        <v>0</v>
      </c>
      <c r="J1078" s="1">
        <f t="shared" si="99"/>
        <v>0</v>
      </c>
      <c r="K1078" s="27">
        <f t="shared" si="100"/>
        <v>0.89167879898358815</v>
      </c>
      <c r="L1078" s="6">
        <f t="shared" si="101"/>
        <v>0</v>
      </c>
    </row>
    <row r="1079" spans="1:12" s="47" customFormat="1">
      <c r="A1079" s="79" t="s">
        <v>1092</v>
      </c>
      <c r="B1079" s="79">
        <v>613002</v>
      </c>
      <c r="C1079" s="47" t="s">
        <v>1095</v>
      </c>
      <c r="D1079" s="79" t="s">
        <v>1117</v>
      </c>
      <c r="E1079" s="15">
        <v>0</v>
      </c>
      <c r="F1079" s="68">
        <v>0</v>
      </c>
      <c r="G1079" s="2">
        <f t="shared" si="96"/>
        <v>0</v>
      </c>
      <c r="H1079" s="3">
        <f t="shared" si="97"/>
        <v>2.5212562179090869</v>
      </c>
      <c r="I1079" s="1">
        <f t="shared" si="98"/>
        <v>0</v>
      </c>
      <c r="J1079" s="1">
        <f t="shared" si="99"/>
        <v>0</v>
      </c>
      <c r="K1079" s="27">
        <f t="shared" si="100"/>
        <v>0.89167879898358815</v>
      </c>
      <c r="L1079" s="6">
        <f t="shared" si="101"/>
        <v>0</v>
      </c>
    </row>
    <row r="1080" spans="1:12" s="47" customFormat="1">
      <c r="A1080" s="79" t="s">
        <v>1092</v>
      </c>
      <c r="B1080" s="79">
        <v>613003</v>
      </c>
      <c r="C1080" s="47" t="s">
        <v>1096</v>
      </c>
      <c r="D1080" s="79" t="s">
        <v>1117</v>
      </c>
      <c r="E1080" s="15">
        <v>0</v>
      </c>
      <c r="F1080" s="68">
        <v>0</v>
      </c>
      <c r="G1080" s="2">
        <f t="shared" si="96"/>
        <v>0</v>
      </c>
      <c r="H1080" s="3">
        <f t="shared" si="97"/>
        <v>2.5212562179090869</v>
      </c>
      <c r="I1080" s="1">
        <f t="shared" si="98"/>
        <v>0</v>
      </c>
      <c r="J1080" s="1">
        <f t="shared" si="99"/>
        <v>0</v>
      </c>
      <c r="K1080" s="27">
        <f t="shared" si="100"/>
        <v>0.89167879898358815</v>
      </c>
      <c r="L1080" s="6">
        <f t="shared" si="101"/>
        <v>0</v>
      </c>
    </row>
    <row r="1081" spans="1:12" s="47" customFormat="1">
      <c r="A1081" s="79" t="s">
        <v>1092</v>
      </c>
      <c r="B1081" s="79">
        <v>613004</v>
      </c>
      <c r="C1081" s="47" t="s">
        <v>1097</v>
      </c>
      <c r="D1081" s="79" t="s">
        <v>1117</v>
      </c>
      <c r="E1081" s="15">
        <v>0</v>
      </c>
      <c r="F1081" s="68">
        <v>0</v>
      </c>
      <c r="G1081" s="2">
        <f t="shared" si="96"/>
        <v>0</v>
      </c>
      <c r="H1081" s="3">
        <f t="shared" si="97"/>
        <v>2.5212562179090869</v>
      </c>
      <c r="I1081" s="1">
        <f t="shared" si="98"/>
        <v>0</v>
      </c>
      <c r="J1081" s="1">
        <f t="shared" si="99"/>
        <v>0</v>
      </c>
      <c r="K1081" s="27">
        <f t="shared" si="100"/>
        <v>0.89167879898358815</v>
      </c>
      <c r="L1081" s="6">
        <f t="shared" si="101"/>
        <v>0</v>
      </c>
    </row>
    <row r="1082" spans="1:12" s="47" customFormat="1">
      <c r="A1082" s="79" t="s">
        <v>1092</v>
      </c>
      <c r="B1082" s="79">
        <v>613005</v>
      </c>
      <c r="C1082" s="47" t="s">
        <v>1098</v>
      </c>
      <c r="D1082" s="79" t="s">
        <v>1117</v>
      </c>
      <c r="E1082" s="15">
        <v>0</v>
      </c>
      <c r="F1082" s="68">
        <v>0</v>
      </c>
      <c r="G1082" s="2">
        <f t="shared" si="96"/>
        <v>0</v>
      </c>
      <c r="H1082" s="3">
        <f t="shared" si="97"/>
        <v>2.5212562179090869</v>
      </c>
      <c r="I1082" s="1">
        <f t="shared" si="98"/>
        <v>0</v>
      </c>
      <c r="J1082" s="1">
        <f t="shared" si="99"/>
        <v>0</v>
      </c>
      <c r="K1082" s="27">
        <f t="shared" si="100"/>
        <v>0.89167879898358815</v>
      </c>
      <c r="L1082" s="6">
        <f t="shared" si="101"/>
        <v>0</v>
      </c>
    </row>
    <row r="1083" spans="1:12" s="47" customFormat="1">
      <c r="A1083" s="79" t="s">
        <v>1092</v>
      </c>
      <c r="B1083" s="79">
        <v>613006</v>
      </c>
      <c r="C1083" s="47" t="s">
        <v>1099</v>
      </c>
      <c r="D1083" s="79" t="s">
        <v>1117</v>
      </c>
      <c r="E1083" s="15">
        <v>0</v>
      </c>
      <c r="F1083" s="68">
        <v>0</v>
      </c>
      <c r="G1083" s="2">
        <f t="shared" si="96"/>
        <v>0</v>
      </c>
      <c r="H1083" s="3">
        <f t="shared" si="97"/>
        <v>2.5212562179090869</v>
      </c>
      <c r="I1083" s="1">
        <f t="shared" si="98"/>
        <v>0</v>
      </c>
      <c r="J1083" s="1">
        <f t="shared" si="99"/>
        <v>0</v>
      </c>
      <c r="K1083" s="27">
        <f t="shared" si="100"/>
        <v>0.89167879898358815</v>
      </c>
      <c r="L1083" s="6">
        <f t="shared" si="101"/>
        <v>0</v>
      </c>
    </row>
    <row r="1084" spans="1:12" s="47" customFormat="1">
      <c r="A1084" s="79" t="s">
        <v>1092</v>
      </c>
      <c r="B1084" s="79">
        <v>613007</v>
      </c>
      <c r="C1084" s="47" t="s">
        <v>1100</v>
      </c>
      <c r="D1084" s="79" t="s">
        <v>1117</v>
      </c>
      <c r="E1084" s="15">
        <v>0</v>
      </c>
      <c r="F1084" s="68">
        <v>0</v>
      </c>
      <c r="G1084" s="2">
        <f t="shared" si="96"/>
        <v>0</v>
      </c>
      <c r="H1084" s="3">
        <f t="shared" si="97"/>
        <v>2.5212562179090869</v>
      </c>
      <c r="I1084" s="1">
        <f t="shared" si="98"/>
        <v>0</v>
      </c>
      <c r="J1084" s="1">
        <f t="shared" si="99"/>
        <v>0</v>
      </c>
      <c r="K1084" s="27">
        <f t="shared" si="100"/>
        <v>0.89167879898358815</v>
      </c>
      <c r="L1084" s="6">
        <f t="shared" si="101"/>
        <v>0</v>
      </c>
    </row>
    <row r="1085" spans="1:12" s="47" customFormat="1">
      <c r="A1085" s="79" t="s">
        <v>1092</v>
      </c>
      <c r="B1085" s="79">
        <v>613011</v>
      </c>
      <c r="C1085" s="47" t="s">
        <v>1101</v>
      </c>
      <c r="D1085" s="79" t="s">
        <v>1117</v>
      </c>
      <c r="E1085" s="15">
        <v>0</v>
      </c>
      <c r="F1085" s="68">
        <v>0</v>
      </c>
      <c r="G1085" s="2">
        <f t="shared" si="96"/>
        <v>0</v>
      </c>
      <c r="H1085" s="3">
        <f t="shared" si="97"/>
        <v>2.5212562179090869</v>
      </c>
      <c r="I1085" s="1">
        <f t="shared" si="98"/>
        <v>0</v>
      </c>
      <c r="J1085" s="1">
        <f t="shared" si="99"/>
        <v>0</v>
      </c>
      <c r="K1085" s="27">
        <f t="shared" si="100"/>
        <v>0.89167879898358815</v>
      </c>
      <c r="L1085" s="6">
        <f t="shared" si="101"/>
        <v>0</v>
      </c>
    </row>
    <row r="1086" spans="1:12" s="47" customFormat="1">
      <c r="A1086" s="79" t="s">
        <v>1092</v>
      </c>
      <c r="B1086" s="79">
        <v>613013</v>
      </c>
      <c r="C1086" s="47" t="s">
        <v>1102</v>
      </c>
      <c r="D1086" s="79" t="s">
        <v>1117</v>
      </c>
      <c r="E1086" s="15">
        <v>0</v>
      </c>
      <c r="F1086" s="68">
        <v>0</v>
      </c>
      <c r="G1086" s="2">
        <f t="shared" si="96"/>
        <v>0</v>
      </c>
      <c r="H1086" s="3">
        <f t="shared" si="97"/>
        <v>2.5212562179090869</v>
      </c>
      <c r="I1086" s="1">
        <f t="shared" si="98"/>
        <v>0</v>
      </c>
      <c r="J1086" s="1">
        <f t="shared" si="99"/>
        <v>0</v>
      </c>
      <c r="K1086" s="27">
        <f t="shared" si="100"/>
        <v>0.89167879898358815</v>
      </c>
      <c r="L1086" s="6">
        <f t="shared" si="101"/>
        <v>0</v>
      </c>
    </row>
    <row r="1087" spans="1:12" s="47" customFormat="1">
      <c r="A1087" s="79" t="s">
        <v>1092</v>
      </c>
      <c r="B1087" s="79">
        <v>613015</v>
      </c>
      <c r="C1087" s="47" t="s">
        <v>1103</v>
      </c>
      <c r="D1087" s="79" t="s">
        <v>1117</v>
      </c>
      <c r="E1087" s="15">
        <v>0</v>
      </c>
      <c r="F1087" s="68">
        <v>0</v>
      </c>
      <c r="G1087" s="2">
        <f t="shared" si="96"/>
        <v>0</v>
      </c>
      <c r="H1087" s="3">
        <f t="shared" si="97"/>
        <v>2.5212562179090869</v>
      </c>
      <c r="I1087" s="1">
        <f t="shared" si="98"/>
        <v>0</v>
      </c>
      <c r="J1087" s="1">
        <f t="shared" si="99"/>
        <v>0</v>
      </c>
      <c r="K1087" s="27">
        <f t="shared" si="100"/>
        <v>0.89167879898358815</v>
      </c>
      <c r="L1087" s="6">
        <f t="shared" si="101"/>
        <v>0</v>
      </c>
    </row>
    <row r="1088" spans="1:12" s="47" customFormat="1">
      <c r="A1088" s="79" t="s">
        <v>1092</v>
      </c>
      <c r="B1088" s="79">
        <v>613016</v>
      </c>
      <c r="C1088" s="47" t="s">
        <v>1104</v>
      </c>
      <c r="D1088" s="79" t="s">
        <v>1117</v>
      </c>
      <c r="E1088" s="15">
        <v>0</v>
      </c>
      <c r="F1088" s="68">
        <v>0</v>
      </c>
      <c r="G1088" s="2">
        <f t="shared" si="96"/>
        <v>0</v>
      </c>
      <c r="H1088" s="3">
        <f t="shared" si="97"/>
        <v>2.5212562179090869</v>
      </c>
      <c r="I1088" s="1">
        <f t="shared" si="98"/>
        <v>0</v>
      </c>
      <c r="J1088" s="1">
        <f t="shared" si="99"/>
        <v>0</v>
      </c>
      <c r="K1088" s="27">
        <f t="shared" si="100"/>
        <v>0.89167879898358815</v>
      </c>
      <c r="L1088" s="6">
        <f t="shared" si="101"/>
        <v>0</v>
      </c>
    </row>
    <row r="1089" spans="1:12" s="47" customFormat="1">
      <c r="A1089" s="79" t="s">
        <v>1092</v>
      </c>
      <c r="B1089" s="79">
        <v>613017</v>
      </c>
      <c r="C1089" s="47" t="s">
        <v>1105</v>
      </c>
      <c r="D1089" s="79" t="s">
        <v>1117</v>
      </c>
      <c r="E1089" s="15">
        <v>0</v>
      </c>
      <c r="F1089" s="68">
        <v>0</v>
      </c>
      <c r="G1089" s="2">
        <f t="shared" si="96"/>
        <v>0</v>
      </c>
      <c r="H1089" s="3">
        <f t="shared" si="97"/>
        <v>2.5212562179090869</v>
      </c>
      <c r="I1089" s="1">
        <f t="shared" si="98"/>
        <v>0</v>
      </c>
      <c r="J1089" s="1">
        <f t="shared" si="99"/>
        <v>0</v>
      </c>
      <c r="K1089" s="27">
        <f t="shared" si="100"/>
        <v>0.89167879898358815</v>
      </c>
      <c r="L1089" s="6">
        <f t="shared" si="101"/>
        <v>0</v>
      </c>
    </row>
    <row r="1090" spans="1:12" s="47" customFormat="1">
      <c r="A1090" s="79" t="s">
        <v>1092</v>
      </c>
      <c r="B1090" s="79">
        <v>613018</v>
      </c>
      <c r="C1090" s="47" t="s">
        <v>1106</v>
      </c>
      <c r="D1090" s="79" t="s">
        <v>1117</v>
      </c>
      <c r="E1090" s="15">
        <v>0</v>
      </c>
      <c r="F1090" s="68">
        <v>0</v>
      </c>
      <c r="G1090" s="2">
        <f t="shared" si="96"/>
        <v>0</v>
      </c>
      <c r="H1090" s="3">
        <f t="shared" si="97"/>
        <v>2.5212562179090869</v>
      </c>
      <c r="I1090" s="1">
        <f t="shared" si="98"/>
        <v>0</v>
      </c>
      <c r="J1090" s="1">
        <f t="shared" si="99"/>
        <v>0</v>
      </c>
      <c r="K1090" s="27">
        <f t="shared" si="100"/>
        <v>0.89167879898358815</v>
      </c>
      <c r="L1090" s="6">
        <f t="shared" si="101"/>
        <v>0</v>
      </c>
    </row>
    <row r="1091" spans="1:12" s="47" customFormat="1">
      <c r="A1091" s="79" t="s">
        <v>1092</v>
      </c>
      <c r="B1091" s="79">
        <v>613019</v>
      </c>
      <c r="C1091" s="47" t="s">
        <v>1107</v>
      </c>
      <c r="D1091" s="79" t="s">
        <v>1117</v>
      </c>
      <c r="E1091" s="15">
        <v>0</v>
      </c>
      <c r="F1091" s="68">
        <v>0</v>
      </c>
      <c r="G1091" s="2">
        <f t="shared" ref="G1091:G1097" si="102">IFERROR(E1091/F1091,0)</f>
        <v>0</v>
      </c>
      <c r="H1091" s="3">
        <f t="shared" ref="H1091:H1097" si="103">$D$1108</f>
        <v>2.5212562179090869</v>
      </c>
      <c r="I1091" s="1">
        <f t="shared" ref="I1091:I1097" si="104">MIN(E1091,F1091*H1091)</f>
        <v>0</v>
      </c>
      <c r="J1091" s="1">
        <f t="shared" ref="J1091:J1097" si="105">E1091-I1091</f>
        <v>0</v>
      </c>
      <c r="K1091" s="27">
        <f t="shared" ref="K1091:K1097" si="106">$J$1106</f>
        <v>0.89167879898358815</v>
      </c>
      <c r="L1091" s="6">
        <f t="shared" ref="L1091:L1097" si="107">K1091*J1091</f>
        <v>0</v>
      </c>
    </row>
    <row r="1092" spans="1:12" s="47" customFormat="1">
      <c r="A1092" s="79" t="s">
        <v>1092</v>
      </c>
      <c r="B1092" s="79">
        <v>613023</v>
      </c>
      <c r="C1092" s="47" t="s">
        <v>1108</v>
      </c>
      <c r="D1092" s="79" t="s">
        <v>1117</v>
      </c>
      <c r="E1092" s="15">
        <v>0</v>
      </c>
      <c r="F1092" s="68">
        <v>0</v>
      </c>
      <c r="G1092" s="2">
        <f t="shared" si="102"/>
        <v>0</v>
      </c>
      <c r="H1092" s="3">
        <f t="shared" si="103"/>
        <v>2.5212562179090869</v>
      </c>
      <c r="I1092" s="1">
        <f t="shared" si="104"/>
        <v>0</v>
      </c>
      <c r="J1092" s="1">
        <f t="shared" si="105"/>
        <v>0</v>
      </c>
      <c r="K1092" s="27">
        <f t="shared" si="106"/>
        <v>0.89167879898358815</v>
      </c>
      <c r="L1092" s="6">
        <f t="shared" si="107"/>
        <v>0</v>
      </c>
    </row>
    <row r="1093" spans="1:12" s="47" customFormat="1">
      <c r="A1093" s="79" t="s">
        <v>1092</v>
      </c>
      <c r="B1093" s="79">
        <v>613025</v>
      </c>
      <c r="C1093" s="47" t="s">
        <v>1109</v>
      </c>
      <c r="D1093" s="79" t="s">
        <v>1117</v>
      </c>
      <c r="E1093" s="15">
        <v>0</v>
      </c>
      <c r="F1093" s="68">
        <v>0</v>
      </c>
      <c r="G1093" s="2">
        <f t="shared" si="102"/>
        <v>0</v>
      </c>
      <c r="H1093" s="3">
        <f t="shared" si="103"/>
        <v>2.5212562179090869</v>
      </c>
      <c r="I1093" s="1">
        <f t="shared" si="104"/>
        <v>0</v>
      </c>
      <c r="J1093" s="1">
        <f t="shared" si="105"/>
        <v>0</v>
      </c>
      <c r="K1093" s="27">
        <f t="shared" si="106"/>
        <v>0.89167879898358815</v>
      </c>
      <c r="L1093" s="6">
        <f t="shared" si="107"/>
        <v>0</v>
      </c>
    </row>
    <row r="1094" spans="1:12" s="47" customFormat="1">
      <c r="A1094" s="79" t="s">
        <v>1092</v>
      </c>
      <c r="B1094" s="79">
        <v>613026</v>
      </c>
      <c r="C1094" s="47" t="s">
        <v>1110</v>
      </c>
      <c r="D1094" s="79" t="s">
        <v>1117</v>
      </c>
      <c r="E1094" s="15">
        <v>0</v>
      </c>
      <c r="F1094" s="68">
        <v>0</v>
      </c>
      <c r="G1094" s="2">
        <f t="shared" si="102"/>
        <v>0</v>
      </c>
      <c r="H1094" s="3">
        <f t="shared" si="103"/>
        <v>2.5212562179090869</v>
      </c>
      <c r="I1094" s="1">
        <f t="shared" si="104"/>
        <v>0</v>
      </c>
      <c r="J1094" s="1">
        <f t="shared" si="105"/>
        <v>0</v>
      </c>
      <c r="K1094" s="27">
        <f t="shared" si="106"/>
        <v>0.89167879898358815</v>
      </c>
      <c r="L1094" s="6">
        <f t="shared" si="107"/>
        <v>0</v>
      </c>
    </row>
    <row r="1095" spans="1:12" s="47" customFormat="1">
      <c r="A1095" s="79" t="s">
        <v>1092</v>
      </c>
      <c r="B1095" s="79">
        <v>613028</v>
      </c>
      <c r="C1095" s="47" t="s">
        <v>1111</v>
      </c>
      <c r="D1095" s="79" t="s">
        <v>1117</v>
      </c>
      <c r="E1095" s="15">
        <v>0</v>
      </c>
      <c r="F1095" s="68">
        <v>0</v>
      </c>
      <c r="G1095" s="2">
        <f t="shared" si="102"/>
        <v>0</v>
      </c>
      <c r="H1095" s="3">
        <f t="shared" si="103"/>
        <v>2.5212562179090869</v>
      </c>
      <c r="I1095" s="1">
        <f t="shared" si="104"/>
        <v>0</v>
      </c>
      <c r="J1095" s="1">
        <f t="shared" si="105"/>
        <v>0</v>
      </c>
      <c r="K1095" s="27">
        <f t="shared" si="106"/>
        <v>0.89167879898358815</v>
      </c>
      <c r="L1095" s="6">
        <f t="shared" si="107"/>
        <v>0</v>
      </c>
    </row>
    <row r="1096" spans="1:12" s="47" customFormat="1">
      <c r="A1096" s="79" t="s">
        <v>1112</v>
      </c>
      <c r="B1096" s="84">
        <v>663800</v>
      </c>
      <c r="C1096" s="47" t="s">
        <v>1113</v>
      </c>
      <c r="D1096" s="79" t="s">
        <v>1117</v>
      </c>
      <c r="E1096" s="15">
        <v>0</v>
      </c>
      <c r="F1096" s="68">
        <v>0</v>
      </c>
      <c r="G1096" s="2">
        <f t="shared" si="102"/>
        <v>0</v>
      </c>
      <c r="H1096" s="3">
        <f t="shared" si="103"/>
        <v>2.5212562179090869</v>
      </c>
      <c r="I1096" s="1">
        <f t="shared" si="104"/>
        <v>0</v>
      </c>
      <c r="J1096" s="1">
        <f t="shared" si="105"/>
        <v>0</v>
      </c>
      <c r="K1096" s="27">
        <f t="shared" si="106"/>
        <v>0.89167879898358815</v>
      </c>
      <c r="L1096" s="6">
        <f t="shared" si="107"/>
        <v>0</v>
      </c>
    </row>
    <row r="1097" spans="1:12" s="47" customFormat="1">
      <c r="A1097" s="79" t="s">
        <v>1114</v>
      </c>
      <c r="B1097" s="81">
        <v>673900</v>
      </c>
      <c r="C1097" s="47" t="s">
        <v>1115</v>
      </c>
      <c r="D1097" s="79" t="s">
        <v>1117</v>
      </c>
      <c r="E1097" s="15">
        <v>0</v>
      </c>
      <c r="F1097" s="68">
        <v>0</v>
      </c>
      <c r="G1097" s="2">
        <f t="shared" si="102"/>
        <v>0</v>
      </c>
      <c r="H1097" s="3">
        <f t="shared" si="103"/>
        <v>2.5212562179090869</v>
      </c>
      <c r="I1097" s="1">
        <f t="shared" si="104"/>
        <v>0</v>
      </c>
      <c r="J1097" s="1">
        <f t="shared" si="105"/>
        <v>0</v>
      </c>
      <c r="K1097" s="27">
        <f t="shared" si="106"/>
        <v>0.89167879898358815</v>
      </c>
      <c r="L1097" s="6">
        <f t="shared" si="107"/>
        <v>0</v>
      </c>
    </row>
    <row r="1098" spans="1:12" s="47" customFormat="1">
      <c r="B1098" s="65"/>
      <c r="E1098" s="1"/>
      <c r="F1098" s="5"/>
      <c r="G1098" s="2"/>
      <c r="H1098" s="3"/>
      <c r="I1098" s="1"/>
      <c r="J1098" s="1"/>
      <c r="K1098" s="27"/>
      <c r="L1098" s="6"/>
    </row>
    <row r="1099" spans="1:12">
      <c r="A1099" s="35" t="s">
        <v>1139</v>
      </c>
      <c r="D1099" s="35"/>
      <c r="E1099" s="1">
        <f>SUM(E3:E1097)</f>
        <v>1190232</v>
      </c>
      <c r="F1099" s="18">
        <f>SUM(F3:F1097)</f>
        <v>32574</v>
      </c>
      <c r="I1099" s="1">
        <f>SUM(I3:I1097)</f>
        <v>39619.020208223388</v>
      </c>
      <c r="J1099" s="1">
        <f>SUM(J3:J1097)</f>
        <v>1150612.9797917765</v>
      </c>
      <c r="L1099" s="6">
        <f>SUM(L3:L1097)</f>
        <v>1025977.199915659</v>
      </c>
    </row>
    <row r="1100" spans="1:12" s="47" customFormat="1">
      <c r="E1100" s="1"/>
      <c r="F1100" s="18"/>
      <c r="G1100" s="2"/>
      <c r="H1100" s="1"/>
      <c r="I1100" s="1"/>
      <c r="J1100" s="1"/>
      <c r="L1100" s="6"/>
    </row>
    <row r="1101" spans="1:12" ht="15.75" thickBot="1">
      <c r="D1101" s="35"/>
      <c r="H1101" s="19"/>
    </row>
    <row r="1102" spans="1:12">
      <c r="C1102" s="20" t="s">
        <v>1140</v>
      </c>
      <c r="D1102" s="17">
        <f>'Quarterly Demand Calc'!D5</f>
        <v>0.86199766088935503</v>
      </c>
      <c r="L1102" s="7"/>
    </row>
    <row r="1103" spans="1:12" ht="15.75" thickBot="1">
      <c r="C1103" s="11" t="s">
        <v>1127</v>
      </c>
      <c r="D1103" s="26">
        <f>E1099</f>
        <v>1190232</v>
      </c>
    </row>
    <row r="1104" spans="1:12">
      <c r="C1104" s="11" t="s">
        <v>1119</v>
      </c>
      <c r="D1104" s="26">
        <f>D1102*D1103</f>
        <v>1025977.1999156588</v>
      </c>
      <c r="I1104" s="25" t="s">
        <v>1129</v>
      </c>
      <c r="J1104" s="10">
        <f>D1104</f>
        <v>1025977.1999156588</v>
      </c>
    </row>
    <row r="1105" spans="3:10" s="39" customFormat="1" ht="48" customHeight="1">
      <c r="C1105" s="37" t="s">
        <v>1123</v>
      </c>
      <c r="D1105" s="41">
        <f>D1103-D1104</f>
        <v>164254.8000843412</v>
      </c>
      <c r="F1105" s="42"/>
      <c r="G1105" s="45"/>
      <c r="H1105" s="42"/>
      <c r="I1105" s="40" t="s">
        <v>1134</v>
      </c>
      <c r="J1105" s="38">
        <f>J1099</f>
        <v>1150612.9797917765</v>
      </c>
    </row>
    <row r="1106" spans="3:10" ht="30.75" thickBot="1">
      <c r="C1106" s="11" t="s">
        <v>1124</v>
      </c>
      <c r="D1106" s="26">
        <f>D1105/2</f>
        <v>82127.4000421706</v>
      </c>
      <c r="I1106" s="46" t="s">
        <v>1138</v>
      </c>
      <c r="J1106" s="14">
        <f>J1104/J1105</f>
        <v>0.89167879898358815</v>
      </c>
    </row>
    <row r="1107" spans="3:10">
      <c r="C1107" s="11" t="s">
        <v>1128</v>
      </c>
      <c r="D1107" s="29">
        <f>F1099</f>
        <v>32574</v>
      </c>
    </row>
    <row r="1108" spans="3:10" ht="15.75" thickBot="1">
      <c r="C1108" s="13" t="s">
        <v>1165</v>
      </c>
      <c r="D1108" s="28">
        <f>D1106/D1107</f>
        <v>2.5212562179090869</v>
      </c>
      <c r="E1108" s="70"/>
    </row>
  </sheetData>
  <sortState ref="A4:L1095">
    <sortCondition ref="B4:B1095"/>
  </sortState>
  <mergeCells count="1">
    <mergeCell ref="A1:L1"/>
  </mergeCells>
  <pageMargins left="0.7" right="0.7" top="0.75" bottom="0.75" header="0.3" footer="0.3"/>
  <pageSetup scale="50"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Normal="100" workbookViewId="0">
      <pane ySplit="1" topLeftCell="A2" activePane="bottomLeft" state="frozen"/>
      <selection pane="bottomLeft"/>
    </sheetView>
  </sheetViews>
  <sheetFormatPr defaultRowHeight="15"/>
  <cols>
    <col min="1" max="1" width="26" style="47" customWidth="1"/>
    <col min="2" max="2" width="78.140625" style="47" customWidth="1"/>
  </cols>
  <sheetData>
    <row r="1" spans="1:2">
      <c r="A1" s="73" t="s">
        <v>1155</v>
      </c>
      <c r="B1" s="73" t="s">
        <v>1152</v>
      </c>
    </row>
    <row r="2" spans="1:2" ht="165">
      <c r="A2" s="74" t="s">
        <v>1149</v>
      </c>
      <c r="B2" s="76" t="s">
        <v>1169</v>
      </c>
    </row>
    <row r="3" spans="1:2">
      <c r="A3" s="74" t="s">
        <v>1150</v>
      </c>
      <c r="B3" s="75" t="s">
        <v>1159</v>
      </c>
    </row>
    <row r="4" spans="1:2" ht="90">
      <c r="A4" s="74" t="s">
        <v>1151</v>
      </c>
      <c r="B4" s="76" t="s">
        <v>1170</v>
      </c>
    </row>
    <row r="5" spans="1:2" ht="60">
      <c r="A5" s="74" t="s">
        <v>1132</v>
      </c>
      <c r="B5" s="76" t="s">
        <v>1164</v>
      </c>
    </row>
  </sheetData>
  <pageMargins left="0.7" right="0.7" top="0.75" bottom="0.75" header="0.3" footer="0.3"/>
  <pageSetup scale="88"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Quarterly Demand Calc</vt:lpstr>
      <vt:lpstr>HCLS Adjustment</vt:lpstr>
      <vt:lpstr>SVS Adjustment</vt:lpstr>
      <vt:lpstr>NOTE</vt:lpstr>
      <vt:lpstr>'HCLS Adjustment'!Print_Titles</vt:lpstr>
      <vt:lpstr>'SVS Adjustment'!Print_Titles</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CJones</cp:lastModifiedBy>
  <cp:lastPrinted>2019-01-23T16:21:39Z</cp:lastPrinted>
  <dcterms:created xsi:type="dcterms:W3CDTF">2016-06-21T21:38:02Z</dcterms:created>
  <dcterms:modified xsi:type="dcterms:W3CDTF">2019-01-31T15:47:28Z</dcterms:modified>
</cp:coreProperties>
</file>