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560DCF25-6DEA-4ABF-B6D0-CC2735F84B4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7 FY2025 Commitments-3Q26" sheetId="1" r:id="rId1"/>
  </sheets>
  <definedNames>
    <definedName name="_xlnm.Print_Titles" localSheetId="0">'RH37 FY2025 Commitments-3Q26'!$1:$1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1" l="1"/>
  <c r="G89" i="1"/>
  <c r="H89" i="1"/>
  <c r="F89" i="1"/>
</calcChain>
</file>

<file path=xl/sharedStrings.xml><?xml version="1.0" encoding="utf-8"?>
<sst xmlns="http://schemas.openxmlformats.org/spreadsheetml/2006/main" count="449" uniqueCount="262">
  <si>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</si>
  <si>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</si>
  <si>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</si>
  <si>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</si>
  <si>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</si>
  <si>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</si>
  <si>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</si>
  <si>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</si>
  <si>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</si>
  <si>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RHC20250000216</t>
  </si>
  <si>
    <t>24681</t>
  </si>
  <si>
    <t>Pathways Community Mental Health - Munising</t>
  </si>
  <si>
    <t>MUNISING</t>
  </si>
  <si>
    <t>MI</t>
  </si>
  <si>
    <t>RHC20250000339</t>
  </si>
  <si>
    <t>30487</t>
  </si>
  <si>
    <t>Four County Mental Health Center, Inc. - Sedan</t>
  </si>
  <si>
    <t>Sedan</t>
  </si>
  <si>
    <t>KS</t>
  </si>
  <si>
    <t>RHC20250000374</t>
  </si>
  <si>
    <t>16935</t>
  </si>
  <si>
    <t>Macon Community  Hospital</t>
  </si>
  <si>
    <t>LAFAYETTE</t>
  </si>
  <si>
    <t>TN</t>
  </si>
  <si>
    <t>RHC20250000441</t>
  </si>
  <si>
    <t>15156</t>
  </si>
  <si>
    <t>Missouri Delta Medical Center</t>
  </si>
  <si>
    <t>SIKESTON</t>
  </si>
  <si>
    <t>MO</t>
  </si>
  <si>
    <t>RHC20250000446</t>
  </si>
  <si>
    <t>59844</t>
  </si>
  <si>
    <t>Missouri Delta Medical Center - Missouri Delta Physician Services-Endocrine &amp; Diabetes</t>
  </si>
  <si>
    <t>Sikeston</t>
  </si>
  <si>
    <t>RHC20250000447</t>
  </si>
  <si>
    <t>59845</t>
  </si>
  <si>
    <t>Missouri Delta Medical Center-Missouri Delta Cancer &amp; Infusion Center</t>
  </si>
  <si>
    <t>RHC20250000458</t>
  </si>
  <si>
    <t>59883</t>
  </si>
  <si>
    <t>Missouri Delta Medical Center - Restart Rehabilitation</t>
  </si>
  <si>
    <t>EAST PRAIRIE</t>
  </si>
  <si>
    <t>RHC20250000459</t>
  </si>
  <si>
    <t>59881</t>
  </si>
  <si>
    <t>Missouri Delta Medical Center - Restart Rehab New Madrid</t>
  </si>
  <si>
    <t>NEW MADRID</t>
  </si>
  <si>
    <t>RHC20250000462</t>
  </si>
  <si>
    <t>59848</t>
  </si>
  <si>
    <t>MIssouri Delta Medical Center-New Madrid Community Care Center</t>
  </si>
  <si>
    <t>New Madrid</t>
  </si>
  <si>
    <t>RHC20250000463</t>
  </si>
  <si>
    <t>59839</t>
  </si>
  <si>
    <t>Missouri Delta Medical Center - Missouri Delta Urology</t>
  </si>
  <si>
    <t>RHC20250000676</t>
  </si>
  <si>
    <t>16127</t>
  </si>
  <si>
    <t>CMH Rural Health Clinic</t>
  </si>
  <si>
    <t>ROBINSON</t>
  </si>
  <si>
    <t>IL</t>
  </si>
  <si>
    <t>RHC20250000697</t>
  </si>
  <si>
    <t>31597</t>
  </si>
  <si>
    <t>Adanta Group - McCreary County Clinic</t>
  </si>
  <si>
    <t>WHITLEY CITY</t>
  </si>
  <si>
    <t>KY</t>
  </si>
  <si>
    <t>RHC20250000822</t>
  </si>
  <si>
    <t>64393</t>
  </si>
  <si>
    <t>Ascension Health</t>
  </si>
  <si>
    <t>SAINT LOUIS</t>
  </si>
  <si>
    <t>RHC20250000955-02</t>
  </si>
  <si>
    <t>10989</t>
  </si>
  <si>
    <t>Bristol Bay Area Health Corporation dba King Salmon Health Clinic</t>
  </si>
  <si>
    <t>King Salmon</t>
  </si>
  <si>
    <t>AK</t>
  </si>
  <si>
    <t>RHC20250000961-02</t>
  </si>
  <si>
    <t>10976</t>
  </si>
  <si>
    <t>Bristol Bay Area Health Corporation dba New Stuyahok Clinic</t>
  </si>
  <si>
    <t>New Stuyahok</t>
  </si>
  <si>
    <t>RHC20250000983</t>
  </si>
  <si>
    <t>RHC20250001019</t>
  </si>
  <si>
    <t>16821</t>
  </si>
  <si>
    <t>Memorial Behavioral Health Center in Jacksonville</t>
  </si>
  <si>
    <t>JACKSONVILLE</t>
  </si>
  <si>
    <t>RHC20250001243</t>
  </si>
  <si>
    <t>RHC20250001296</t>
  </si>
  <si>
    <t>32294</t>
  </si>
  <si>
    <t>Baldwin Area Medical Center dba Western Wisconsin Health</t>
  </si>
  <si>
    <t>BALDWIN</t>
  </si>
  <si>
    <t>WI</t>
  </si>
  <si>
    <t>RHC20250001498</t>
  </si>
  <si>
    <t>107480</t>
  </si>
  <si>
    <t>Mountain Comprehensive Care Center - Harrison County Outpatient</t>
  </si>
  <si>
    <t>CYNTHIANA</t>
  </si>
  <si>
    <t>RHC20250001588</t>
  </si>
  <si>
    <t>119517</t>
  </si>
  <si>
    <t>Mountain Comprehensive Care Centers - Mount Haven</t>
  </si>
  <si>
    <t>MOREHEAD</t>
  </si>
  <si>
    <t>RHC20250001699</t>
  </si>
  <si>
    <t>38061</t>
  </si>
  <si>
    <t>Covenant Health - Cumberland Medical Center Surgery Center</t>
  </si>
  <si>
    <t>CROSSVILLE</t>
  </si>
  <si>
    <t>RHC20250001728</t>
  </si>
  <si>
    <t>31173</t>
  </si>
  <si>
    <t>Jasper General Hospital</t>
  </si>
  <si>
    <t>BAY SPRINGS</t>
  </si>
  <si>
    <t>MS</t>
  </si>
  <si>
    <t>RHC20250001928</t>
  </si>
  <si>
    <t>RHC20250001978</t>
  </si>
  <si>
    <t>RHC20250002984</t>
  </si>
  <si>
    <t>RHC20250004835</t>
  </si>
  <si>
    <t>RHC20250004879</t>
  </si>
  <si>
    <t>RHC20250004954</t>
  </si>
  <si>
    <t>34046</t>
  </si>
  <si>
    <t>Tift Regional Medical Center dba Ben Hill Specialty Clinic</t>
  </si>
  <si>
    <t>Fitzgerald</t>
  </si>
  <si>
    <t>GA</t>
  </si>
  <si>
    <t>RHC20250004955</t>
  </si>
  <si>
    <t>31170</t>
  </si>
  <si>
    <t>Tift Regional Medical Center dba Ocilla Specialty Care</t>
  </si>
  <si>
    <t>Ocilla</t>
  </si>
  <si>
    <t>RHC20250005547</t>
  </si>
  <si>
    <t>RHC20250005680</t>
  </si>
  <si>
    <t>16478</t>
  </si>
  <si>
    <t>Clay County Hospital</t>
  </si>
  <si>
    <t>Ashland</t>
  </si>
  <si>
    <t>AL</t>
  </si>
  <si>
    <t>RHC20250005821</t>
  </si>
  <si>
    <t>48783</t>
  </si>
  <si>
    <t>Novant Health, Inc. Consortium</t>
  </si>
  <si>
    <t>WINSTON SALEM</t>
  </si>
  <si>
    <t>NC</t>
  </si>
  <si>
    <t>RHC20250006149</t>
  </si>
  <si>
    <t>71046</t>
  </si>
  <si>
    <t>Alabama Hospital Association Broadband Consortium</t>
  </si>
  <si>
    <t>MONTGOMERY</t>
  </si>
  <si>
    <t>RHC20250007952</t>
  </si>
  <si>
    <t>17212</t>
  </si>
  <si>
    <t>CHA Broadband Services</t>
  </si>
  <si>
    <t>DENVER</t>
  </si>
  <si>
    <t>CO</t>
  </si>
  <si>
    <t>RHC20250008025</t>
  </si>
  <si>
    <t>RHC20250008091</t>
  </si>
  <si>
    <t>RHC20250008200</t>
  </si>
  <si>
    <t>132043</t>
  </si>
  <si>
    <t>Heartland Health Care Clinic  Herington</t>
  </si>
  <si>
    <t>HERINGTON</t>
  </si>
  <si>
    <t>RHC20250008286</t>
  </si>
  <si>
    <t>31255</t>
  </si>
  <si>
    <t>Northwest Colorado Visiting Nurses Association - Craig Office</t>
  </si>
  <si>
    <t>Craig</t>
  </si>
  <si>
    <t>RHC20250008711</t>
  </si>
  <si>
    <t>114092</t>
  </si>
  <si>
    <t>Billings Clinic Consortium</t>
  </si>
  <si>
    <t>BILLINGS</t>
  </si>
  <si>
    <t>MT</t>
  </si>
  <si>
    <t>RHC20250008928</t>
  </si>
  <si>
    <t>RHC20250009051</t>
  </si>
  <si>
    <t>RHC20250009052</t>
  </si>
  <si>
    <t>35632</t>
  </si>
  <si>
    <t>CDCR CCHCS Consortium</t>
  </si>
  <si>
    <t>ELK GROVE</t>
  </si>
  <si>
    <t>CA</t>
  </si>
  <si>
    <t>RHC20250009140</t>
  </si>
  <si>
    <t>RHC20250009142</t>
  </si>
  <si>
    <t>RHC20250009236</t>
  </si>
  <si>
    <t>17268</t>
  </si>
  <si>
    <t>Western New York Rural Area Health Education Center, Inc.</t>
  </si>
  <si>
    <t>WARSAW</t>
  </si>
  <si>
    <t>NY</t>
  </si>
  <si>
    <t>RHC20250009457</t>
  </si>
  <si>
    <t>13574</t>
  </si>
  <si>
    <t>Magee General Hospital</t>
  </si>
  <si>
    <t>MAGEE</t>
  </si>
  <si>
    <t>RHC20250009855</t>
  </si>
  <si>
    <t>RHC20250009962</t>
  </si>
  <si>
    <t>RHC20250009996</t>
  </si>
  <si>
    <t>RHC20250010001</t>
  </si>
  <si>
    <t>RHC20250010017</t>
  </si>
  <si>
    <t>RHC20250010077</t>
  </si>
  <si>
    <t>RHC20250010189</t>
  </si>
  <si>
    <t>93978</t>
  </si>
  <si>
    <t>Louisiana Independent Hospital Network Coalition</t>
  </si>
  <si>
    <t>BATON ROUGE</t>
  </si>
  <si>
    <t>LA</t>
  </si>
  <si>
    <t>RHC20250010190</t>
  </si>
  <si>
    <t>RHC20250010492</t>
  </si>
  <si>
    <t>RHC20250010530</t>
  </si>
  <si>
    <t>RHC20250010581</t>
  </si>
  <si>
    <t>131820</t>
  </si>
  <si>
    <t>Sho-Me Health Network Consortium</t>
  </si>
  <si>
    <t>POTOSI</t>
  </si>
  <si>
    <t>RHC20250010584</t>
  </si>
  <si>
    <t>RHC20250010665</t>
  </si>
  <si>
    <t>RHC20250010667</t>
  </si>
  <si>
    <t>RHC20250011110</t>
  </si>
  <si>
    <t>132753</t>
  </si>
  <si>
    <t>Compass Behavioral Health Centers -Scott City</t>
  </si>
  <si>
    <t>SCOTT CITY</t>
  </si>
  <si>
    <t>RHC20250011747</t>
  </si>
  <si>
    <t>RHC20250011822</t>
  </si>
  <si>
    <t>17244</t>
  </si>
  <si>
    <t>Compass Health, Inc.</t>
  </si>
  <si>
    <t>CLINTON</t>
  </si>
  <si>
    <t>RHC20250011881</t>
  </si>
  <si>
    <t>37034</t>
  </si>
  <si>
    <t>United Health Centers of the San Joaquin Valley</t>
  </si>
  <si>
    <t>Parlier</t>
  </si>
  <si>
    <t>RHC20250011918</t>
  </si>
  <si>
    <t>RHC20250012592</t>
  </si>
  <si>
    <t>RHC20250012803</t>
  </si>
  <si>
    <t>12297</t>
  </si>
  <si>
    <t>New Vista of the Bluegrass Regional Mental Health dba Boyle County Comprehensive Care Center</t>
  </si>
  <si>
    <t>DANVILLE</t>
  </si>
  <si>
    <t>RHC20250012965</t>
  </si>
  <si>
    <t>RHC20250013352</t>
  </si>
  <si>
    <t>RHC20250013394</t>
  </si>
  <si>
    <t>132770</t>
  </si>
  <si>
    <t>Mercer Community Health Center</t>
  </si>
  <si>
    <t>MERCER</t>
  </si>
  <si>
    <t>PA</t>
  </si>
  <si>
    <t>RHC20250013836</t>
  </si>
  <si>
    <t>RHC20250013879</t>
  </si>
  <si>
    <t>RHC20250014714</t>
  </si>
  <si>
    <t>30705</t>
  </si>
  <si>
    <t>Medical Center</t>
  </si>
  <si>
    <t>SICILY ISLAND</t>
  </si>
  <si>
    <t>RHC20250014926</t>
  </si>
  <si>
    <t>132550</t>
  </si>
  <si>
    <t>Mountain Comprehensive Care Centers Inc - Cliffview IOP</t>
  </si>
  <si>
    <t>LANCASTER</t>
  </si>
  <si>
    <t>RHC20250015177</t>
  </si>
  <si>
    <t>93243</t>
  </si>
  <si>
    <t>Cumberland Family Medical - Danville Family Medical</t>
  </si>
  <si>
    <t>RHC20250015257</t>
  </si>
  <si>
    <t>17234</t>
  </si>
  <si>
    <t>New England Telehealth Consortium</t>
  </si>
  <si>
    <t>BANGOR</t>
  </si>
  <si>
    <t>ME</t>
  </si>
  <si>
    <t>RHC20250015820</t>
  </si>
  <si>
    <t>RHC20250015878</t>
  </si>
  <si>
    <t>10254</t>
  </si>
  <si>
    <t>Northeastern Rural Health Clinics, Inc</t>
  </si>
  <si>
    <t>SUSANVILLE</t>
  </si>
  <si>
    <t>RHC20250015897</t>
  </si>
  <si>
    <t>31895</t>
  </si>
  <si>
    <t>West Texas Centers - Nolan County</t>
  </si>
  <si>
    <t>Sweetwater</t>
  </si>
  <si>
    <t>TX</t>
  </si>
  <si>
    <t>RHC20250015900</t>
  </si>
  <si>
    <t>60035</t>
  </si>
  <si>
    <t>West Texas Centers - Yoakum County Mental Health</t>
  </si>
  <si>
    <t>DENVER CITY</t>
  </si>
  <si>
    <t>RHC20250015952</t>
  </si>
  <si>
    <t>RHC20250016021</t>
  </si>
  <si>
    <t>RHC20250016027</t>
  </si>
  <si>
    <t>53586</t>
  </si>
  <si>
    <t>American Telehealth Consortium</t>
  </si>
  <si>
    <t>RHC20250016048</t>
  </si>
  <si>
    <t>RHC20250016057</t>
  </si>
  <si>
    <t>RHC20250016081</t>
  </si>
  <si>
    <t>61204</t>
  </si>
  <si>
    <t>Columbus Regional Health</t>
  </si>
  <si>
    <t>COLUMBUS</t>
  </si>
  <si>
    <t>IN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</si>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</sst>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topLeftCell="A76" zoomScaleNormal="100" zoomScalePageLayoutView="71" workbookViewId="0">
      <selection activeCell="I89" sqref="I89"/>
    </sheetView>
  </sheetViews>
  <sheetFormatPr defaultColWidth="11.42578125" defaultRowHeight="26.25" customHeight="1" x14ac:dyDescent="0.25"/>
  <cols>
    <col min="1" max="1" width="25" style="7" customWidth="1"/>
    <col min="2" max="2" width="18.42578125" style="7" bestFit="1" customWidth="1"/>
    <col min="3" max="3" width="101.7109375" style="7" bestFit="1" customWidth="1"/>
    <col min="4" max="4" width="20.28515625" style="7" bestFit="1" customWidth="1"/>
    <col min="5" max="5" width="8" style="7" bestFit="1" customWidth="1"/>
    <col min="6" max="9" width="30.28515625" style="10" customWidth="1"/>
    <col min="10" max="16384" width="11.42578125" style="7"/>
  </cols>
  <sheetData>
    <row r="1" spans="1:9" s="3" customFormat="1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6.2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0</v>
      </c>
      <c r="G2" s="6">
        <v>0</v>
      </c>
      <c r="H2" s="6">
        <v>-741</v>
      </c>
      <c r="I2" s="6">
        <v>-741</v>
      </c>
    </row>
    <row r="3" spans="1:9" ht="26.2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0</v>
      </c>
      <c r="G3" s="6">
        <v>0</v>
      </c>
      <c r="H3" s="6">
        <v>-1168</v>
      </c>
      <c r="I3" s="6">
        <v>-1168</v>
      </c>
    </row>
    <row r="4" spans="1:9" ht="26.2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0</v>
      </c>
      <c r="G4" s="6">
        <v>0</v>
      </c>
      <c r="H4" s="6">
        <v>-3862</v>
      </c>
      <c r="I4" s="6">
        <v>-3862</v>
      </c>
    </row>
    <row r="5" spans="1:9" ht="26.25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28</v>
      </c>
      <c r="F5" s="6">
        <v>0</v>
      </c>
      <c r="G5" s="6">
        <v>0</v>
      </c>
      <c r="H5" s="6">
        <v>48700</v>
      </c>
      <c r="I5" s="6">
        <v>48700</v>
      </c>
    </row>
    <row r="6" spans="1:9" ht="26.25" customHeight="1" x14ac:dyDescent="0.25">
      <c r="A6" s="4" t="s">
        <v>29</v>
      </c>
      <c r="B6" s="4" t="s">
        <v>30</v>
      </c>
      <c r="C6" s="5" t="s">
        <v>31</v>
      </c>
      <c r="D6" s="5" t="s">
        <v>32</v>
      </c>
      <c r="E6" s="5" t="s">
        <v>28</v>
      </c>
      <c r="F6" s="6">
        <v>0</v>
      </c>
      <c r="G6" s="6">
        <v>0</v>
      </c>
      <c r="H6" s="6">
        <v>-1006</v>
      </c>
      <c r="I6" s="6">
        <v>-1006</v>
      </c>
    </row>
    <row r="7" spans="1:9" ht="26.25" customHeight="1" x14ac:dyDescent="0.25">
      <c r="A7" s="4" t="s">
        <v>33</v>
      </c>
      <c r="B7" s="4" t="s">
        <v>34</v>
      </c>
      <c r="C7" s="5" t="s">
        <v>35</v>
      </c>
      <c r="D7" s="5" t="s">
        <v>32</v>
      </c>
      <c r="E7" s="5" t="s">
        <v>28</v>
      </c>
      <c r="F7" s="6">
        <v>0</v>
      </c>
      <c r="G7" s="6">
        <v>0</v>
      </c>
      <c r="H7" s="6">
        <v>-1014</v>
      </c>
      <c r="I7" s="6">
        <v>-1014</v>
      </c>
    </row>
    <row r="8" spans="1:9" ht="26.25" customHeight="1" x14ac:dyDescent="0.25">
      <c r="A8" s="4" t="s">
        <v>36</v>
      </c>
      <c r="B8" s="4" t="s">
        <v>37</v>
      </c>
      <c r="C8" s="5" t="s">
        <v>38</v>
      </c>
      <c r="D8" s="5" t="s">
        <v>39</v>
      </c>
      <c r="E8" s="5" t="s">
        <v>28</v>
      </c>
      <c r="F8" s="6">
        <v>0</v>
      </c>
      <c r="G8" s="6">
        <v>0</v>
      </c>
      <c r="H8" s="6">
        <v>-1248</v>
      </c>
      <c r="I8" s="6">
        <v>-1248</v>
      </c>
    </row>
    <row r="9" spans="1:9" ht="26.25" customHeight="1" x14ac:dyDescent="0.25">
      <c r="A9" s="4" t="s">
        <v>40</v>
      </c>
      <c r="B9" s="4" t="s">
        <v>41</v>
      </c>
      <c r="C9" s="5" t="s">
        <v>42</v>
      </c>
      <c r="D9" s="5" t="s">
        <v>43</v>
      </c>
      <c r="E9" s="5" t="s">
        <v>28</v>
      </c>
      <c r="F9" s="6">
        <v>0</v>
      </c>
      <c r="G9" s="6">
        <v>0</v>
      </c>
      <c r="H9" s="6">
        <v>-1248</v>
      </c>
      <c r="I9" s="6">
        <v>-1248</v>
      </c>
    </row>
    <row r="10" spans="1:9" ht="26.25" customHeight="1" x14ac:dyDescent="0.25">
      <c r="A10" s="4" t="s">
        <v>44</v>
      </c>
      <c r="B10" s="4" t="s">
        <v>45</v>
      </c>
      <c r="C10" s="5" t="s">
        <v>46</v>
      </c>
      <c r="D10" s="5" t="s">
        <v>47</v>
      </c>
      <c r="E10" s="5" t="s">
        <v>28</v>
      </c>
      <c r="F10" s="6">
        <v>0</v>
      </c>
      <c r="G10" s="6">
        <v>0</v>
      </c>
      <c r="H10" s="6">
        <v>-1014</v>
      </c>
      <c r="I10" s="6">
        <v>-1014</v>
      </c>
    </row>
    <row r="11" spans="1:9" ht="26.25" customHeight="1" x14ac:dyDescent="0.25">
      <c r="A11" s="4" t="s">
        <v>48</v>
      </c>
      <c r="B11" s="4" t="s">
        <v>49</v>
      </c>
      <c r="C11" s="5" t="s">
        <v>50</v>
      </c>
      <c r="D11" s="5" t="s">
        <v>32</v>
      </c>
      <c r="E11" s="5" t="s">
        <v>28</v>
      </c>
      <c r="F11" s="6">
        <v>0</v>
      </c>
      <c r="G11" s="6">
        <v>0</v>
      </c>
      <c r="H11" s="6">
        <v>-780</v>
      </c>
      <c r="I11" s="6">
        <v>-780</v>
      </c>
    </row>
    <row r="12" spans="1:9" ht="26.25" customHeight="1" x14ac:dyDescent="0.25">
      <c r="A12" s="4" t="s">
        <v>51</v>
      </c>
      <c r="B12" s="4" t="s">
        <v>52</v>
      </c>
      <c r="C12" s="5" t="s">
        <v>53</v>
      </c>
      <c r="D12" s="5" t="s">
        <v>54</v>
      </c>
      <c r="E12" s="5" t="s">
        <v>55</v>
      </c>
      <c r="F12" s="6">
        <v>0</v>
      </c>
      <c r="G12" s="6">
        <v>0</v>
      </c>
      <c r="H12" s="6">
        <v>-6939</v>
      </c>
      <c r="I12" s="6">
        <v>-6939</v>
      </c>
    </row>
    <row r="13" spans="1:9" ht="26.25" customHeight="1" x14ac:dyDescent="0.25">
      <c r="A13" s="4" t="s">
        <v>56</v>
      </c>
      <c r="B13" s="4" t="s">
        <v>57</v>
      </c>
      <c r="C13" s="5" t="s">
        <v>58</v>
      </c>
      <c r="D13" s="5" t="s">
        <v>59</v>
      </c>
      <c r="E13" s="5" t="s">
        <v>60</v>
      </c>
      <c r="F13" s="6">
        <v>0</v>
      </c>
      <c r="G13" s="6">
        <v>0</v>
      </c>
      <c r="H13" s="6">
        <v>-702</v>
      </c>
      <c r="I13" s="6">
        <v>-702</v>
      </c>
    </row>
    <row r="14" spans="1:9" ht="26.25" customHeight="1" x14ac:dyDescent="0.25">
      <c r="A14" s="4" t="s">
        <v>61</v>
      </c>
      <c r="B14" s="4" t="s">
        <v>62</v>
      </c>
      <c r="C14" s="5" t="s">
        <v>63</v>
      </c>
      <c r="D14" s="5" t="s">
        <v>64</v>
      </c>
      <c r="E14" s="5" t="s">
        <v>28</v>
      </c>
      <c r="F14" s="6">
        <v>0</v>
      </c>
      <c r="G14" s="6">
        <v>0</v>
      </c>
      <c r="H14" s="6">
        <v>-2458</v>
      </c>
      <c r="I14" s="6">
        <v>-2458</v>
      </c>
    </row>
    <row r="15" spans="1:9" ht="26.25" customHeight="1" x14ac:dyDescent="0.25">
      <c r="A15" s="4" t="s">
        <v>65</v>
      </c>
      <c r="B15" s="4" t="s">
        <v>66</v>
      </c>
      <c r="C15" s="5" t="s">
        <v>67</v>
      </c>
      <c r="D15" s="5" t="s">
        <v>68</v>
      </c>
      <c r="E15" s="5" t="s">
        <v>69</v>
      </c>
      <c r="F15" s="6">
        <v>435314</v>
      </c>
      <c r="G15" s="6">
        <v>0</v>
      </c>
      <c r="H15" s="6">
        <v>0</v>
      </c>
      <c r="I15" s="6">
        <v>435314</v>
      </c>
    </row>
    <row r="16" spans="1:9" ht="26.25" customHeight="1" x14ac:dyDescent="0.25">
      <c r="A16" s="4" t="s">
        <v>70</v>
      </c>
      <c r="B16" s="4" t="s">
        <v>71</v>
      </c>
      <c r="C16" s="5" t="s">
        <v>72</v>
      </c>
      <c r="D16" s="5" t="s">
        <v>73</v>
      </c>
      <c r="E16" s="5" t="s">
        <v>69</v>
      </c>
      <c r="F16" s="6">
        <v>1016894</v>
      </c>
      <c r="G16" s="6">
        <v>0</v>
      </c>
      <c r="H16" s="6">
        <v>0</v>
      </c>
      <c r="I16" s="6">
        <v>1016894</v>
      </c>
    </row>
    <row r="17" spans="1:9" ht="26.25" customHeight="1" x14ac:dyDescent="0.25">
      <c r="A17" s="4" t="s">
        <v>74</v>
      </c>
      <c r="B17" s="4" t="s">
        <v>62</v>
      </c>
      <c r="C17" s="5" t="s">
        <v>63</v>
      </c>
      <c r="D17" s="5" t="s">
        <v>64</v>
      </c>
      <c r="E17" s="5" t="s">
        <v>28</v>
      </c>
      <c r="F17" s="6">
        <v>0</v>
      </c>
      <c r="G17" s="6">
        <v>0</v>
      </c>
      <c r="H17" s="6">
        <v>-6220</v>
      </c>
      <c r="I17" s="6">
        <v>-6220</v>
      </c>
    </row>
    <row r="18" spans="1:9" ht="26.25" customHeight="1" x14ac:dyDescent="0.25">
      <c r="A18" s="4" t="s">
        <v>75</v>
      </c>
      <c r="B18" s="4" t="s">
        <v>76</v>
      </c>
      <c r="C18" s="5" t="s">
        <v>77</v>
      </c>
      <c r="D18" s="5" t="s">
        <v>78</v>
      </c>
      <c r="E18" s="5" t="s">
        <v>55</v>
      </c>
      <c r="F18" s="6">
        <v>0</v>
      </c>
      <c r="G18" s="6">
        <v>0</v>
      </c>
      <c r="H18" s="6">
        <v>-4290</v>
      </c>
      <c r="I18" s="6">
        <v>-4290</v>
      </c>
    </row>
    <row r="19" spans="1:9" ht="26.25" customHeight="1" x14ac:dyDescent="0.25">
      <c r="A19" s="4" t="s">
        <v>79</v>
      </c>
      <c r="B19" s="4" t="s">
        <v>62</v>
      </c>
      <c r="C19" s="5" t="s">
        <v>63</v>
      </c>
      <c r="D19" s="5" t="s">
        <v>64</v>
      </c>
      <c r="E19" s="5" t="s">
        <v>28</v>
      </c>
      <c r="F19" s="6">
        <v>0</v>
      </c>
      <c r="G19" s="6">
        <v>0</v>
      </c>
      <c r="H19" s="6">
        <v>-24189</v>
      </c>
      <c r="I19" s="6">
        <v>-24189</v>
      </c>
    </row>
    <row r="20" spans="1:9" ht="26.25" customHeight="1" x14ac:dyDescent="0.25">
      <c r="A20" s="4" t="s">
        <v>80</v>
      </c>
      <c r="B20" s="4" t="s">
        <v>81</v>
      </c>
      <c r="C20" s="5" t="s">
        <v>82</v>
      </c>
      <c r="D20" s="5" t="s">
        <v>83</v>
      </c>
      <c r="E20" s="5" t="s">
        <v>84</v>
      </c>
      <c r="F20" s="6">
        <v>0</v>
      </c>
      <c r="G20" s="6">
        <v>0</v>
      </c>
      <c r="H20" s="6">
        <v>-17863</v>
      </c>
      <c r="I20" s="6">
        <v>-17863</v>
      </c>
    </row>
    <row r="21" spans="1:9" ht="26.25" customHeight="1" x14ac:dyDescent="0.25">
      <c r="A21" s="4" t="s">
        <v>85</v>
      </c>
      <c r="B21" s="4" t="s">
        <v>86</v>
      </c>
      <c r="C21" s="5" t="s">
        <v>87</v>
      </c>
      <c r="D21" s="5" t="s">
        <v>88</v>
      </c>
      <c r="E21" s="5" t="s">
        <v>60</v>
      </c>
      <c r="F21" s="6">
        <v>0</v>
      </c>
      <c r="G21" s="6">
        <v>0</v>
      </c>
      <c r="H21" s="6">
        <v>-1248</v>
      </c>
      <c r="I21" s="6">
        <v>-1248</v>
      </c>
    </row>
    <row r="22" spans="1:9" ht="26.25" customHeight="1" x14ac:dyDescent="0.25">
      <c r="A22" s="4" t="s">
        <v>89</v>
      </c>
      <c r="B22" s="4" t="s">
        <v>90</v>
      </c>
      <c r="C22" s="5" t="s">
        <v>91</v>
      </c>
      <c r="D22" s="5" t="s">
        <v>92</v>
      </c>
      <c r="E22" s="5" t="s">
        <v>60</v>
      </c>
      <c r="F22" s="6">
        <v>0</v>
      </c>
      <c r="G22" s="6">
        <v>0</v>
      </c>
      <c r="H22" s="6">
        <v>-4329</v>
      </c>
      <c r="I22" s="6">
        <v>-4329</v>
      </c>
    </row>
    <row r="23" spans="1:9" ht="26.25" customHeight="1" x14ac:dyDescent="0.25">
      <c r="A23" s="4" t="s">
        <v>93</v>
      </c>
      <c r="B23" s="4" t="s">
        <v>94</v>
      </c>
      <c r="C23" s="5" t="s">
        <v>95</v>
      </c>
      <c r="D23" s="5" t="s">
        <v>96</v>
      </c>
      <c r="E23" s="5" t="s">
        <v>23</v>
      </c>
      <c r="F23" s="6">
        <v>0</v>
      </c>
      <c r="G23" s="6">
        <v>0</v>
      </c>
      <c r="H23" s="6">
        <v>-1248</v>
      </c>
      <c r="I23" s="6">
        <v>-1248</v>
      </c>
    </row>
    <row r="24" spans="1:9" ht="26.25" customHeight="1" x14ac:dyDescent="0.25">
      <c r="A24" s="4" t="s">
        <v>97</v>
      </c>
      <c r="B24" s="4" t="s">
        <v>98</v>
      </c>
      <c r="C24" s="5" t="s">
        <v>99</v>
      </c>
      <c r="D24" s="5" t="s">
        <v>100</v>
      </c>
      <c r="E24" s="5" t="s">
        <v>101</v>
      </c>
      <c r="F24" s="6">
        <v>0</v>
      </c>
      <c r="G24" s="6">
        <v>0</v>
      </c>
      <c r="H24" s="6">
        <v>-2349</v>
      </c>
      <c r="I24" s="6">
        <v>-2349</v>
      </c>
    </row>
    <row r="25" spans="1:9" ht="26.25" customHeight="1" x14ac:dyDescent="0.25">
      <c r="A25" s="4" t="s">
        <v>102</v>
      </c>
      <c r="B25" s="4" t="s">
        <v>62</v>
      </c>
      <c r="C25" s="5" t="s">
        <v>63</v>
      </c>
      <c r="D25" s="5" t="s">
        <v>64</v>
      </c>
      <c r="E25" s="5" t="s">
        <v>28</v>
      </c>
      <c r="F25" s="6">
        <v>0</v>
      </c>
      <c r="G25" s="6">
        <v>0</v>
      </c>
      <c r="H25" s="6">
        <v>-766</v>
      </c>
      <c r="I25" s="6">
        <v>-766</v>
      </c>
    </row>
    <row r="26" spans="1:9" ht="26.25" customHeight="1" x14ac:dyDescent="0.25">
      <c r="A26" s="4" t="s">
        <v>103</v>
      </c>
      <c r="B26" s="4" t="s">
        <v>62</v>
      </c>
      <c r="C26" s="5" t="s">
        <v>63</v>
      </c>
      <c r="D26" s="5" t="s">
        <v>64</v>
      </c>
      <c r="E26" s="5" t="s">
        <v>28</v>
      </c>
      <c r="F26" s="6">
        <v>0</v>
      </c>
      <c r="G26" s="6">
        <v>0</v>
      </c>
      <c r="H26" s="6">
        <v>-4858</v>
      </c>
      <c r="I26" s="6">
        <v>-4858</v>
      </c>
    </row>
    <row r="27" spans="1:9" ht="26.25" customHeight="1" x14ac:dyDescent="0.25">
      <c r="A27" s="4" t="s">
        <v>104</v>
      </c>
      <c r="B27" s="4" t="s">
        <v>62</v>
      </c>
      <c r="C27" s="5" t="s">
        <v>63</v>
      </c>
      <c r="D27" s="5" t="s">
        <v>64</v>
      </c>
      <c r="E27" s="5" t="s">
        <v>28</v>
      </c>
      <c r="F27" s="6">
        <v>0</v>
      </c>
      <c r="G27" s="6">
        <v>0</v>
      </c>
      <c r="H27" s="6">
        <v>-91043</v>
      </c>
      <c r="I27" s="6">
        <v>-91043</v>
      </c>
    </row>
    <row r="28" spans="1:9" ht="26.25" customHeight="1" x14ac:dyDescent="0.25">
      <c r="A28" s="4" t="s">
        <v>105</v>
      </c>
      <c r="B28" s="4" t="s">
        <v>62</v>
      </c>
      <c r="C28" s="5" t="s">
        <v>63</v>
      </c>
      <c r="D28" s="5" t="s">
        <v>64</v>
      </c>
      <c r="E28" s="5" t="s">
        <v>28</v>
      </c>
      <c r="F28" s="6">
        <v>0</v>
      </c>
      <c r="G28" s="6">
        <v>0</v>
      </c>
      <c r="H28" s="6">
        <v>-3009</v>
      </c>
      <c r="I28" s="6">
        <v>-3009</v>
      </c>
    </row>
    <row r="29" spans="1:9" ht="26.25" customHeight="1" x14ac:dyDescent="0.25">
      <c r="A29" s="4" t="s">
        <v>106</v>
      </c>
      <c r="B29" s="4" t="s">
        <v>62</v>
      </c>
      <c r="C29" s="5" t="s">
        <v>63</v>
      </c>
      <c r="D29" s="5" t="s">
        <v>64</v>
      </c>
      <c r="E29" s="5" t="s">
        <v>28</v>
      </c>
      <c r="F29" s="6">
        <v>0</v>
      </c>
      <c r="G29" s="6">
        <v>0</v>
      </c>
      <c r="H29" s="6">
        <v>-1904</v>
      </c>
      <c r="I29" s="6">
        <v>-1904</v>
      </c>
    </row>
    <row r="30" spans="1:9" ht="26.25" customHeight="1" x14ac:dyDescent="0.25">
      <c r="A30" s="4" t="s">
        <v>107</v>
      </c>
      <c r="B30" s="4" t="s">
        <v>108</v>
      </c>
      <c r="C30" s="5" t="s">
        <v>109</v>
      </c>
      <c r="D30" s="5" t="s">
        <v>110</v>
      </c>
      <c r="E30" s="5" t="s">
        <v>111</v>
      </c>
      <c r="F30" s="6">
        <v>0</v>
      </c>
      <c r="G30" s="6">
        <v>0</v>
      </c>
      <c r="H30" s="6">
        <v>-2551</v>
      </c>
      <c r="I30" s="6">
        <v>-2551</v>
      </c>
    </row>
    <row r="31" spans="1:9" ht="26.25" customHeight="1" x14ac:dyDescent="0.25">
      <c r="A31" s="4" t="s">
        <v>112</v>
      </c>
      <c r="B31" s="4" t="s">
        <v>113</v>
      </c>
      <c r="C31" s="5" t="s">
        <v>114</v>
      </c>
      <c r="D31" s="5" t="s">
        <v>115</v>
      </c>
      <c r="E31" s="5" t="s">
        <v>111</v>
      </c>
      <c r="F31" s="6">
        <v>0</v>
      </c>
      <c r="G31" s="6">
        <v>0</v>
      </c>
      <c r="H31" s="6">
        <v>-2547</v>
      </c>
      <c r="I31" s="6">
        <v>-2547</v>
      </c>
    </row>
    <row r="32" spans="1:9" ht="26.25" customHeight="1" x14ac:dyDescent="0.25">
      <c r="A32" s="4" t="s">
        <v>116</v>
      </c>
      <c r="B32" s="4" t="s">
        <v>62</v>
      </c>
      <c r="C32" s="5" t="s">
        <v>63</v>
      </c>
      <c r="D32" s="5" t="s">
        <v>64</v>
      </c>
      <c r="E32" s="5" t="s">
        <v>28</v>
      </c>
      <c r="F32" s="6">
        <v>0</v>
      </c>
      <c r="G32" s="6">
        <v>0</v>
      </c>
      <c r="H32" s="6">
        <v>-1505</v>
      </c>
      <c r="I32" s="6">
        <v>-1505</v>
      </c>
    </row>
    <row r="33" spans="1:9" ht="26.25" customHeight="1" x14ac:dyDescent="0.25">
      <c r="A33" s="4" t="s">
        <v>117</v>
      </c>
      <c r="B33" s="4" t="s">
        <v>118</v>
      </c>
      <c r="C33" s="5" t="s">
        <v>119</v>
      </c>
      <c r="D33" s="5" t="s">
        <v>120</v>
      </c>
      <c r="E33" s="5" t="s">
        <v>121</v>
      </c>
      <c r="F33" s="6">
        <v>0</v>
      </c>
      <c r="G33" s="6">
        <v>0</v>
      </c>
      <c r="H33" s="6">
        <v>-2077</v>
      </c>
      <c r="I33" s="6">
        <v>-2077</v>
      </c>
    </row>
    <row r="34" spans="1:9" ht="26.25" customHeight="1" x14ac:dyDescent="0.25">
      <c r="A34" s="4" t="s">
        <v>122</v>
      </c>
      <c r="B34" s="4" t="s">
        <v>123</v>
      </c>
      <c r="C34" s="5" t="s">
        <v>124</v>
      </c>
      <c r="D34" s="5" t="s">
        <v>125</v>
      </c>
      <c r="E34" s="5" t="s">
        <v>126</v>
      </c>
      <c r="F34" s="6">
        <v>0</v>
      </c>
      <c r="G34" s="6">
        <v>0</v>
      </c>
      <c r="H34" s="6">
        <v>-44713</v>
      </c>
      <c r="I34" s="6">
        <v>-44713</v>
      </c>
    </row>
    <row r="35" spans="1:9" ht="26.25" customHeight="1" x14ac:dyDescent="0.25">
      <c r="A35" s="4" t="s">
        <v>127</v>
      </c>
      <c r="B35" s="4" t="s">
        <v>128</v>
      </c>
      <c r="C35" s="5" t="s">
        <v>129</v>
      </c>
      <c r="D35" s="5" t="s">
        <v>130</v>
      </c>
      <c r="E35" s="5" t="s">
        <v>121</v>
      </c>
      <c r="F35" s="6">
        <v>0</v>
      </c>
      <c r="G35" s="6">
        <v>0</v>
      </c>
      <c r="H35" s="6">
        <v>-468</v>
      </c>
      <c r="I35" s="6">
        <v>-468</v>
      </c>
    </row>
    <row r="36" spans="1:9" ht="26.25" customHeight="1" x14ac:dyDescent="0.25">
      <c r="A36" s="4" t="s">
        <v>131</v>
      </c>
      <c r="B36" s="4" t="s">
        <v>132</v>
      </c>
      <c r="C36" s="5" t="s">
        <v>133</v>
      </c>
      <c r="D36" s="5" t="s">
        <v>134</v>
      </c>
      <c r="E36" s="5" t="s">
        <v>135</v>
      </c>
      <c r="F36" s="6">
        <v>0</v>
      </c>
      <c r="G36" s="6">
        <v>0</v>
      </c>
      <c r="H36" s="6">
        <v>11700</v>
      </c>
      <c r="I36" s="6">
        <v>11700</v>
      </c>
    </row>
    <row r="37" spans="1:9" ht="26.25" customHeight="1" x14ac:dyDescent="0.25">
      <c r="A37" s="4" t="s">
        <v>136</v>
      </c>
      <c r="B37" s="4" t="s">
        <v>132</v>
      </c>
      <c r="C37" s="5" t="s">
        <v>133</v>
      </c>
      <c r="D37" s="5" t="s">
        <v>134</v>
      </c>
      <c r="E37" s="5" t="s">
        <v>135</v>
      </c>
      <c r="F37" s="6">
        <v>0</v>
      </c>
      <c r="G37" s="6">
        <v>0</v>
      </c>
      <c r="H37" s="6">
        <v>100689</v>
      </c>
      <c r="I37" s="6">
        <v>100689</v>
      </c>
    </row>
    <row r="38" spans="1:9" ht="26.25" customHeight="1" x14ac:dyDescent="0.25">
      <c r="A38" s="4" t="s">
        <v>137</v>
      </c>
      <c r="B38" s="4" t="s">
        <v>132</v>
      </c>
      <c r="C38" s="5" t="s">
        <v>133</v>
      </c>
      <c r="D38" s="5" t="s">
        <v>134</v>
      </c>
      <c r="E38" s="5" t="s">
        <v>135</v>
      </c>
      <c r="F38" s="6">
        <v>0</v>
      </c>
      <c r="G38" s="6">
        <v>0</v>
      </c>
      <c r="H38" s="6">
        <v>89240</v>
      </c>
      <c r="I38" s="6">
        <v>89240</v>
      </c>
    </row>
    <row r="39" spans="1:9" ht="26.25" customHeight="1" x14ac:dyDescent="0.25">
      <c r="A39" s="4" t="s">
        <v>138</v>
      </c>
      <c r="B39" s="4" t="s">
        <v>139</v>
      </c>
      <c r="C39" s="5" t="s">
        <v>140</v>
      </c>
      <c r="D39" s="5" t="s">
        <v>141</v>
      </c>
      <c r="E39" s="5" t="s">
        <v>18</v>
      </c>
      <c r="F39" s="6">
        <v>0</v>
      </c>
      <c r="G39" s="6">
        <v>0</v>
      </c>
      <c r="H39" s="6">
        <v>-2048</v>
      </c>
      <c r="I39" s="6">
        <v>-2048</v>
      </c>
    </row>
    <row r="40" spans="1:9" ht="26.25" customHeight="1" x14ac:dyDescent="0.25">
      <c r="A40" s="4" t="s">
        <v>142</v>
      </c>
      <c r="B40" s="4" t="s">
        <v>143</v>
      </c>
      <c r="C40" s="5" t="s">
        <v>144</v>
      </c>
      <c r="D40" s="5" t="s">
        <v>145</v>
      </c>
      <c r="E40" s="5" t="s">
        <v>135</v>
      </c>
      <c r="F40" s="6">
        <v>0</v>
      </c>
      <c r="G40" s="6">
        <v>0</v>
      </c>
      <c r="H40" s="6">
        <v>-2913</v>
      </c>
      <c r="I40" s="6">
        <v>-2913</v>
      </c>
    </row>
    <row r="41" spans="1:9" ht="26.25" customHeight="1" x14ac:dyDescent="0.25">
      <c r="A41" s="4" t="s">
        <v>146</v>
      </c>
      <c r="B41" s="4" t="s">
        <v>147</v>
      </c>
      <c r="C41" s="5" t="s">
        <v>148</v>
      </c>
      <c r="D41" s="5" t="s">
        <v>149</v>
      </c>
      <c r="E41" s="5" t="s">
        <v>150</v>
      </c>
      <c r="F41" s="6">
        <v>0</v>
      </c>
      <c r="G41" s="6">
        <v>0</v>
      </c>
      <c r="H41" s="6">
        <v>-26010</v>
      </c>
      <c r="I41" s="6">
        <v>-26010</v>
      </c>
    </row>
    <row r="42" spans="1:9" ht="26.25" customHeight="1" x14ac:dyDescent="0.25">
      <c r="A42" s="4" t="s">
        <v>151</v>
      </c>
      <c r="B42" s="4" t="s">
        <v>132</v>
      </c>
      <c r="C42" s="5" t="s">
        <v>133</v>
      </c>
      <c r="D42" s="5" t="s">
        <v>134</v>
      </c>
      <c r="E42" s="5" t="s">
        <v>135</v>
      </c>
      <c r="F42" s="6">
        <v>0</v>
      </c>
      <c r="G42" s="6">
        <v>0</v>
      </c>
      <c r="H42" s="6">
        <v>149196</v>
      </c>
      <c r="I42" s="6">
        <v>149196</v>
      </c>
    </row>
    <row r="43" spans="1:9" ht="26.25" customHeight="1" x14ac:dyDescent="0.25">
      <c r="A43" s="4" t="s">
        <v>152</v>
      </c>
      <c r="B43" s="4" t="s">
        <v>132</v>
      </c>
      <c r="C43" s="5" t="s">
        <v>133</v>
      </c>
      <c r="D43" s="5" t="s">
        <v>134</v>
      </c>
      <c r="E43" s="5" t="s">
        <v>135</v>
      </c>
      <c r="F43" s="6">
        <v>0</v>
      </c>
      <c r="G43" s="6">
        <v>0</v>
      </c>
      <c r="H43" s="6">
        <v>24582</v>
      </c>
      <c r="I43" s="6">
        <v>24582</v>
      </c>
    </row>
    <row r="44" spans="1:9" ht="26.25" customHeight="1" x14ac:dyDescent="0.25">
      <c r="A44" s="4" t="s">
        <v>153</v>
      </c>
      <c r="B44" s="4" t="s">
        <v>154</v>
      </c>
      <c r="C44" s="5" t="s">
        <v>155</v>
      </c>
      <c r="D44" s="5" t="s">
        <v>156</v>
      </c>
      <c r="E44" s="5" t="s">
        <v>157</v>
      </c>
      <c r="F44" s="6">
        <v>0</v>
      </c>
      <c r="G44" s="6">
        <v>0</v>
      </c>
      <c r="H44" s="6">
        <v>2229</v>
      </c>
      <c r="I44" s="6">
        <v>2229</v>
      </c>
    </row>
    <row r="45" spans="1:9" ht="26.25" customHeight="1" x14ac:dyDescent="0.25">
      <c r="A45" s="4" t="s">
        <v>158</v>
      </c>
      <c r="B45" s="4" t="s">
        <v>128</v>
      </c>
      <c r="C45" s="5" t="s">
        <v>129</v>
      </c>
      <c r="D45" s="5" t="s">
        <v>130</v>
      </c>
      <c r="E45" s="5" t="s">
        <v>121</v>
      </c>
      <c r="F45" s="6">
        <v>0</v>
      </c>
      <c r="G45" s="6">
        <v>0</v>
      </c>
      <c r="H45" s="6">
        <v>-2511</v>
      </c>
      <c r="I45" s="6">
        <v>-2511</v>
      </c>
    </row>
    <row r="46" spans="1:9" ht="26.25" customHeight="1" x14ac:dyDescent="0.25">
      <c r="A46" s="4" t="s">
        <v>159</v>
      </c>
      <c r="B46" s="4" t="s">
        <v>128</v>
      </c>
      <c r="C46" s="5" t="s">
        <v>129</v>
      </c>
      <c r="D46" s="5" t="s">
        <v>130</v>
      </c>
      <c r="E46" s="5" t="s">
        <v>121</v>
      </c>
      <c r="F46" s="6">
        <v>0</v>
      </c>
      <c r="G46" s="6">
        <v>0</v>
      </c>
      <c r="H46" s="6">
        <v>-4807</v>
      </c>
      <c r="I46" s="6">
        <v>-4807</v>
      </c>
    </row>
    <row r="47" spans="1:9" ht="26.25" customHeight="1" x14ac:dyDescent="0.25">
      <c r="A47" s="4" t="s">
        <v>160</v>
      </c>
      <c r="B47" s="4" t="s">
        <v>161</v>
      </c>
      <c r="C47" s="5" t="s">
        <v>162</v>
      </c>
      <c r="D47" s="5" t="s">
        <v>163</v>
      </c>
      <c r="E47" s="5" t="s">
        <v>164</v>
      </c>
      <c r="F47" s="6">
        <v>0</v>
      </c>
      <c r="G47" s="6">
        <v>0</v>
      </c>
      <c r="H47" s="6">
        <v>-884</v>
      </c>
      <c r="I47" s="6">
        <v>-884</v>
      </c>
    </row>
    <row r="48" spans="1:9" ht="26.25" customHeight="1" x14ac:dyDescent="0.25">
      <c r="A48" s="4" t="s">
        <v>165</v>
      </c>
      <c r="B48" s="4" t="s">
        <v>166</v>
      </c>
      <c r="C48" s="5" t="s">
        <v>167</v>
      </c>
      <c r="D48" s="5" t="s">
        <v>168</v>
      </c>
      <c r="E48" s="5" t="s">
        <v>101</v>
      </c>
      <c r="F48" s="6">
        <v>0</v>
      </c>
      <c r="G48" s="6">
        <v>0</v>
      </c>
      <c r="H48" s="6">
        <v>1533</v>
      </c>
      <c r="I48" s="6">
        <v>1533</v>
      </c>
    </row>
    <row r="49" spans="1:9" ht="26.25" customHeight="1" x14ac:dyDescent="0.25">
      <c r="A49" s="4" t="s">
        <v>169</v>
      </c>
      <c r="B49" s="4" t="s">
        <v>132</v>
      </c>
      <c r="C49" s="5" t="s">
        <v>133</v>
      </c>
      <c r="D49" s="5" t="s">
        <v>134</v>
      </c>
      <c r="E49" s="5" t="s">
        <v>135</v>
      </c>
      <c r="F49" s="6">
        <v>0</v>
      </c>
      <c r="G49" s="6">
        <v>0</v>
      </c>
      <c r="H49" s="6">
        <v>34424</v>
      </c>
      <c r="I49" s="6">
        <v>34424</v>
      </c>
    </row>
    <row r="50" spans="1:9" ht="26.25" customHeight="1" x14ac:dyDescent="0.25">
      <c r="A50" s="4" t="s">
        <v>170</v>
      </c>
      <c r="B50" s="4" t="s">
        <v>132</v>
      </c>
      <c r="C50" s="5" t="s">
        <v>133</v>
      </c>
      <c r="D50" s="5" t="s">
        <v>134</v>
      </c>
      <c r="E50" s="5" t="s">
        <v>135</v>
      </c>
      <c r="F50" s="6">
        <v>0</v>
      </c>
      <c r="G50" s="6">
        <v>0</v>
      </c>
      <c r="H50" s="6">
        <v>35209</v>
      </c>
      <c r="I50" s="6">
        <v>35209</v>
      </c>
    </row>
    <row r="51" spans="1:9" ht="26.25" customHeight="1" x14ac:dyDescent="0.25">
      <c r="A51" s="4" t="s">
        <v>171</v>
      </c>
      <c r="B51" s="4" t="s">
        <v>132</v>
      </c>
      <c r="C51" s="5" t="s">
        <v>133</v>
      </c>
      <c r="D51" s="5" t="s">
        <v>134</v>
      </c>
      <c r="E51" s="5" t="s">
        <v>135</v>
      </c>
      <c r="F51" s="6">
        <v>0</v>
      </c>
      <c r="G51" s="6">
        <v>0</v>
      </c>
      <c r="H51" s="6">
        <v>52000</v>
      </c>
      <c r="I51" s="6">
        <v>52000</v>
      </c>
    </row>
    <row r="52" spans="1:9" ht="26.25" customHeight="1" x14ac:dyDescent="0.25">
      <c r="A52" s="4" t="s">
        <v>172</v>
      </c>
      <c r="B52" s="4" t="s">
        <v>132</v>
      </c>
      <c r="C52" s="5" t="s">
        <v>133</v>
      </c>
      <c r="D52" s="5" t="s">
        <v>134</v>
      </c>
      <c r="E52" s="5" t="s">
        <v>135</v>
      </c>
      <c r="F52" s="6">
        <v>0</v>
      </c>
      <c r="G52" s="6">
        <v>0</v>
      </c>
      <c r="H52" s="6">
        <v>19227</v>
      </c>
      <c r="I52" s="6">
        <v>19227</v>
      </c>
    </row>
    <row r="53" spans="1:9" ht="26.25" customHeight="1" x14ac:dyDescent="0.25">
      <c r="A53" s="4" t="s">
        <v>173</v>
      </c>
      <c r="B53" s="4" t="s">
        <v>132</v>
      </c>
      <c r="C53" s="5" t="s">
        <v>133</v>
      </c>
      <c r="D53" s="5" t="s">
        <v>134</v>
      </c>
      <c r="E53" s="5" t="s">
        <v>135</v>
      </c>
      <c r="F53" s="6">
        <v>0</v>
      </c>
      <c r="G53" s="6">
        <v>0</v>
      </c>
      <c r="H53" s="6">
        <v>152348</v>
      </c>
      <c r="I53" s="6">
        <v>152348</v>
      </c>
    </row>
    <row r="54" spans="1:9" ht="26.25" customHeight="1" x14ac:dyDescent="0.25">
      <c r="A54" s="4" t="s">
        <v>174</v>
      </c>
      <c r="B54" s="4" t="s">
        <v>132</v>
      </c>
      <c r="C54" s="5" t="s">
        <v>133</v>
      </c>
      <c r="D54" s="5" t="s">
        <v>134</v>
      </c>
      <c r="E54" s="5" t="s">
        <v>135</v>
      </c>
      <c r="F54" s="6">
        <v>0</v>
      </c>
      <c r="G54" s="6">
        <v>0</v>
      </c>
      <c r="H54" s="6">
        <v>12014</v>
      </c>
      <c r="I54" s="6">
        <v>12014</v>
      </c>
    </row>
    <row r="55" spans="1:9" ht="26.25" customHeight="1" x14ac:dyDescent="0.25">
      <c r="A55" s="4" t="s">
        <v>175</v>
      </c>
      <c r="B55" s="4" t="s">
        <v>176</v>
      </c>
      <c r="C55" s="5" t="s">
        <v>177</v>
      </c>
      <c r="D55" s="5" t="s">
        <v>178</v>
      </c>
      <c r="E55" s="5" t="s">
        <v>179</v>
      </c>
      <c r="F55" s="6">
        <v>0</v>
      </c>
      <c r="G55" s="6">
        <v>0</v>
      </c>
      <c r="H55" s="6">
        <v>-3244</v>
      </c>
      <c r="I55" s="6">
        <v>-3244</v>
      </c>
    </row>
    <row r="56" spans="1:9" ht="26.25" customHeight="1" x14ac:dyDescent="0.25">
      <c r="A56" s="4" t="s">
        <v>180</v>
      </c>
      <c r="B56" s="4" t="s">
        <v>176</v>
      </c>
      <c r="C56" s="5" t="s">
        <v>177</v>
      </c>
      <c r="D56" s="5" t="s">
        <v>178</v>
      </c>
      <c r="E56" s="5" t="s">
        <v>179</v>
      </c>
      <c r="F56" s="6">
        <v>0</v>
      </c>
      <c r="G56" s="6">
        <v>0</v>
      </c>
      <c r="H56" s="6">
        <v>-273</v>
      </c>
      <c r="I56" s="6">
        <v>-273</v>
      </c>
    </row>
    <row r="57" spans="1:9" ht="26.25" customHeight="1" x14ac:dyDescent="0.25">
      <c r="A57" s="4" t="s">
        <v>181</v>
      </c>
      <c r="B57" s="4" t="s">
        <v>132</v>
      </c>
      <c r="C57" s="5" t="s">
        <v>133</v>
      </c>
      <c r="D57" s="5" t="s">
        <v>134</v>
      </c>
      <c r="E57" s="5" t="s">
        <v>135</v>
      </c>
      <c r="F57" s="6">
        <v>0</v>
      </c>
      <c r="G57" s="6">
        <v>0</v>
      </c>
      <c r="H57" s="6">
        <v>64116</v>
      </c>
      <c r="I57" s="6">
        <v>64116</v>
      </c>
    </row>
    <row r="58" spans="1:9" ht="26.25" customHeight="1" x14ac:dyDescent="0.25">
      <c r="A58" s="4" t="s">
        <v>182</v>
      </c>
      <c r="B58" s="4" t="s">
        <v>128</v>
      </c>
      <c r="C58" s="5" t="s">
        <v>129</v>
      </c>
      <c r="D58" s="5" t="s">
        <v>130</v>
      </c>
      <c r="E58" s="5" t="s">
        <v>121</v>
      </c>
      <c r="F58" s="6">
        <v>0</v>
      </c>
      <c r="G58" s="6">
        <v>0</v>
      </c>
      <c r="H58" s="6">
        <v>-7525</v>
      </c>
      <c r="I58" s="6">
        <v>-7525</v>
      </c>
    </row>
    <row r="59" spans="1:9" ht="26.25" customHeight="1" x14ac:dyDescent="0.25">
      <c r="A59" s="4" t="s">
        <v>183</v>
      </c>
      <c r="B59" s="4" t="s">
        <v>184</v>
      </c>
      <c r="C59" s="5" t="s">
        <v>185</v>
      </c>
      <c r="D59" s="5" t="s">
        <v>186</v>
      </c>
      <c r="E59" s="5" t="s">
        <v>28</v>
      </c>
      <c r="F59" s="6">
        <v>0</v>
      </c>
      <c r="G59" s="6">
        <v>0</v>
      </c>
      <c r="H59" s="6">
        <v>-4189</v>
      </c>
      <c r="I59" s="6">
        <v>-4189</v>
      </c>
    </row>
    <row r="60" spans="1:9" ht="26.25" customHeight="1" x14ac:dyDescent="0.25">
      <c r="A60" s="4" t="s">
        <v>187</v>
      </c>
      <c r="B60" s="4" t="s">
        <v>184</v>
      </c>
      <c r="C60" s="5" t="s">
        <v>185</v>
      </c>
      <c r="D60" s="5" t="s">
        <v>186</v>
      </c>
      <c r="E60" s="5" t="s">
        <v>28</v>
      </c>
      <c r="F60" s="6">
        <v>0</v>
      </c>
      <c r="G60" s="6">
        <v>0</v>
      </c>
      <c r="H60" s="6">
        <v>-1113</v>
      </c>
      <c r="I60" s="6">
        <v>-1113</v>
      </c>
    </row>
    <row r="61" spans="1:9" ht="26.25" customHeight="1" x14ac:dyDescent="0.25">
      <c r="A61" s="4" t="s">
        <v>188</v>
      </c>
      <c r="B61" s="4" t="s">
        <v>128</v>
      </c>
      <c r="C61" s="5" t="s">
        <v>129</v>
      </c>
      <c r="D61" s="5" t="s">
        <v>130</v>
      </c>
      <c r="E61" s="5" t="s">
        <v>121</v>
      </c>
      <c r="F61" s="6">
        <v>0</v>
      </c>
      <c r="G61" s="6">
        <v>0</v>
      </c>
      <c r="H61" s="6">
        <v>-17820</v>
      </c>
      <c r="I61" s="6">
        <v>-17820</v>
      </c>
    </row>
    <row r="62" spans="1:9" ht="26.25" customHeight="1" x14ac:dyDescent="0.25">
      <c r="A62" s="4" t="s">
        <v>189</v>
      </c>
      <c r="B62" s="4" t="s">
        <v>128</v>
      </c>
      <c r="C62" s="5" t="s">
        <v>129</v>
      </c>
      <c r="D62" s="5" t="s">
        <v>130</v>
      </c>
      <c r="E62" s="5" t="s">
        <v>121</v>
      </c>
      <c r="F62" s="6">
        <v>0</v>
      </c>
      <c r="G62" s="6">
        <v>0</v>
      </c>
      <c r="H62" s="6">
        <v>-5139</v>
      </c>
      <c r="I62" s="6">
        <v>-5139</v>
      </c>
    </row>
    <row r="63" spans="1:9" ht="26.25" customHeight="1" x14ac:dyDescent="0.25">
      <c r="A63" s="4" t="s">
        <v>190</v>
      </c>
      <c r="B63" s="4" t="s">
        <v>191</v>
      </c>
      <c r="C63" s="5" t="s">
        <v>192</v>
      </c>
      <c r="D63" s="5" t="s">
        <v>193</v>
      </c>
      <c r="E63" s="5" t="s">
        <v>18</v>
      </c>
      <c r="F63" s="6">
        <v>0</v>
      </c>
      <c r="G63" s="6">
        <v>0</v>
      </c>
      <c r="H63" s="6">
        <v>-546</v>
      </c>
      <c r="I63" s="6">
        <v>-546</v>
      </c>
    </row>
    <row r="64" spans="1:9" ht="26.25" customHeight="1" x14ac:dyDescent="0.25">
      <c r="A64" s="4" t="s">
        <v>194</v>
      </c>
      <c r="B64" s="4" t="s">
        <v>128</v>
      </c>
      <c r="C64" s="5" t="s">
        <v>129</v>
      </c>
      <c r="D64" s="5" t="s">
        <v>130</v>
      </c>
      <c r="E64" s="5" t="s">
        <v>121</v>
      </c>
      <c r="F64" s="6">
        <v>0</v>
      </c>
      <c r="G64" s="6">
        <v>0</v>
      </c>
      <c r="H64" s="6">
        <v>-313</v>
      </c>
      <c r="I64" s="6">
        <v>-313</v>
      </c>
    </row>
    <row r="65" spans="1:9" ht="26.25" customHeight="1" x14ac:dyDescent="0.25">
      <c r="A65" s="4" t="s">
        <v>195</v>
      </c>
      <c r="B65" s="4" t="s">
        <v>196</v>
      </c>
      <c r="C65" s="5" t="s">
        <v>197</v>
      </c>
      <c r="D65" s="5" t="s">
        <v>198</v>
      </c>
      <c r="E65" s="5" t="s">
        <v>28</v>
      </c>
      <c r="F65" s="6">
        <v>0</v>
      </c>
      <c r="G65" s="6">
        <v>0</v>
      </c>
      <c r="H65" s="6">
        <v>-1918</v>
      </c>
      <c r="I65" s="6">
        <v>-1918</v>
      </c>
    </row>
    <row r="66" spans="1:9" ht="26.25" customHeight="1" x14ac:dyDescent="0.25">
      <c r="A66" s="4" t="s">
        <v>199</v>
      </c>
      <c r="B66" s="4" t="s">
        <v>200</v>
      </c>
      <c r="C66" s="5" t="s">
        <v>201</v>
      </c>
      <c r="D66" s="5" t="s">
        <v>202</v>
      </c>
      <c r="E66" s="5" t="s">
        <v>157</v>
      </c>
      <c r="F66" s="6">
        <v>0</v>
      </c>
      <c r="G66" s="6">
        <v>0</v>
      </c>
      <c r="H66" s="6">
        <v>226126</v>
      </c>
      <c r="I66" s="6">
        <v>226126</v>
      </c>
    </row>
    <row r="67" spans="1:9" ht="26.25" customHeight="1" x14ac:dyDescent="0.25">
      <c r="A67" s="4" t="s">
        <v>203</v>
      </c>
      <c r="B67" s="4" t="s">
        <v>161</v>
      </c>
      <c r="C67" s="5" t="s">
        <v>162</v>
      </c>
      <c r="D67" s="5" t="s">
        <v>163</v>
      </c>
      <c r="E67" s="5" t="s">
        <v>164</v>
      </c>
      <c r="F67" s="6">
        <v>0</v>
      </c>
      <c r="G67" s="6">
        <v>0</v>
      </c>
      <c r="H67" s="6">
        <v>-312</v>
      </c>
      <c r="I67" s="6">
        <v>-312</v>
      </c>
    </row>
    <row r="68" spans="1:9" ht="26.25" customHeight="1" x14ac:dyDescent="0.25">
      <c r="A68" s="4" t="s">
        <v>204</v>
      </c>
      <c r="B68" s="4" t="s">
        <v>128</v>
      </c>
      <c r="C68" s="5" t="s">
        <v>129</v>
      </c>
      <c r="D68" s="5" t="s">
        <v>130</v>
      </c>
      <c r="E68" s="5" t="s">
        <v>121</v>
      </c>
      <c r="F68" s="6">
        <v>0</v>
      </c>
      <c r="G68" s="6">
        <v>0</v>
      </c>
      <c r="H68" s="6">
        <v>-2886</v>
      </c>
      <c r="I68" s="6">
        <v>-2886</v>
      </c>
    </row>
    <row r="69" spans="1:9" ht="26.25" customHeight="1" x14ac:dyDescent="0.25">
      <c r="A69" s="4" t="s">
        <v>205</v>
      </c>
      <c r="B69" s="4" t="s">
        <v>206</v>
      </c>
      <c r="C69" s="5" t="s">
        <v>207</v>
      </c>
      <c r="D69" s="5" t="s">
        <v>208</v>
      </c>
      <c r="E69" s="5" t="s">
        <v>60</v>
      </c>
      <c r="F69" s="6">
        <v>0</v>
      </c>
      <c r="G69" s="6">
        <v>0</v>
      </c>
      <c r="H69" s="6">
        <v>-975</v>
      </c>
      <c r="I69" s="6">
        <v>-975</v>
      </c>
    </row>
    <row r="70" spans="1:9" ht="26.25" customHeight="1" x14ac:dyDescent="0.25">
      <c r="A70" s="4" t="s">
        <v>209</v>
      </c>
      <c r="B70" s="4" t="s">
        <v>132</v>
      </c>
      <c r="C70" s="5" t="s">
        <v>133</v>
      </c>
      <c r="D70" s="5" t="s">
        <v>134</v>
      </c>
      <c r="E70" s="5" t="s">
        <v>135</v>
      </c>
      <c r="F70" s="6">
        <v>0</v>
      </c>
      <c r="G70" s="6">
        <v>0</v>
      </c>
      <c r="H70" s="6">
        <v>77570</v>
      </c>
      <c r="I70" s="6">
        <v>77570</v>
      </c>
    </row>
    <row r="71" spans="1:9" ht="26.25" customHeight="1" x14ac:dyDescent="0.25">
      <c r="A71" s="4" t="s">
        <v>210</v>
      </c>
      <c r="B71" s="4" t="s">
        <v>176</v>
      </c>
      <c r="C71" s="5" t="s">
        <v>177</v>
      </c>
      <c r="D71" s="5" t="s">
        <v>178</v>
      </c>
      <c r="E71" s="5" t="s">
        <v>179</v>
      </c>
      <c r="F71" s="6">
        <v>0</v>
      </c>
      <c r="G71" s="6">
        <v>0</v>
      </c>
      <c r="H71" s="6">
        <v>-3354</v>
      </c>
      <c r="I71" s="6">
        <v>-3354</v>
      </c>
    </row>
    <row r="72" spans="1:9" ht="26.25" customHeight="1" x14ac:dyDescent="0.25">
      <c r="A72" s="4" t="s">
        <v>211</v>
      </c>
      <c r="B72" s="4" t="s">
        <v>212</v>
      </c>
      <c r="C72" s="5" t="s">
        <v>213</v>
      </c>
      <c r="D72" s="5" t="s">
        <v>214</v>
      </c>
      <c r="E72" s="5" t="s">
        <v>215</v>
      </c>
      <c r="F72" s="6">
        <v>0</v>
      </c>
      <c r="G72" s="6">
        <v>0</v>
      </c>
      <c r="H72" s="6">
        <v>-2074</v>
      </c>
      <c r="I72" s="6">
        <v>-2074</v>
      </c>
    </row>
    <row r="73" spans="1:9" ht="26.25" customHeight="1" x14ac:dyDescent="0.25">
      <c r="A73" s="4" t="s">
        <v>216</v>
      </c>
      <c r="B73" s="4" t="s">
        <v>128</v>
      </c>
      <c r="C73" s="5" t="s">
        <v>129</v>
      </c>
      <c r="D73" s="5" t="s">
        <v>130</v>
      </c>
      <c r="E73" s="5" t="s">
        <v>121</v>
      </c>
      <c r="F73" s="6">
        <v>0</v>
      </c>
      <c r="G73" s="6">
        <v>0</v>
      </c>
      <c r="H73" s="6">
        <v>-1183</v>
      </c>
      <c r="I73" s="6">
        <v>-1183</v>
      </c>
    </row>
    <row r="74" spans="1:9" ht="26.25" customHeight="1" x14ac:dyDescent="0.25">
      <c r="A74" s="4" t="s">
        <v>217</v>
      </c>
      <c r="B74" s="4" t="s">
        <v>128</v>
      </c>
      <c r="C74" s="5" t="s">
        <v>129</v>
      </c>
      <c r="D74" s="5" t="s">
        <v>130</v>
      </c>
      <c r="E74" s="5" t="s">
        <v>121</v>
      </c>
      <c r="F74" s="6">
        <v>0</v>
      </c>
      <c r="G74" s="6">
        <v>0</v>
      </c>
      <c r="H74" s="6">
        <v>-36023</v>
      </c>
      <c r="I74" s="6">
        <v>-36023</v>
      </c>
    </row>
    <row r="75" spans="1:9" ht="26.25" customHeight="1" x14ac:dyDescent="0.25">
      <c r="A75" s="4" t="s">
        <v>218</v>
      </c>
      <c r="B75" s="4" t="s">
        <v>219</v>
      </c>
      <c r="C75" s="5" t="s">
        <v>220</v>
      </c>
      <c r="D75" s="5" t="s">
        <v>221</v>
      </c>
      <c r="E75" s="5" t="s">
        <v>179</v>
      </c>
      <c r="F75" s="6">
        <v>0</v>
      </c>
      <c r="G75" s="6">
        <v>0</v>
      </c>
      <c r="H75" s="6">
        <v>23400</v>
      </c>
      <c r="I75" s="6">
        <v>23400</v>
      </c>
    </row>
    <row r="76" spans="1:9" ht="26.25" customHeight="1" x14ac:dyDescent="0.25">
      <c r="A76" s="4" t="s">
        <v>222</v>
      </c>
      <c r="B76" s="4" t="s">
        <v>223</v>
      </c>
      <c r="C76" s="5" t="s">
        <v>224</v>
      </c>
      <c r="D76" s="5" t="s">
        <v>225</v>
      </c>
      <c r="E76" s="5" t="s">
        <v>60</v>
      </c>
      <c r="F76" s="6">
        <v>0</v>
      </c>
      <c r="G76" s="6">
        <v>0</v>
      </c>
      <c r="H76" s="6">
        <v>-3965</v>
      </c>
      <c r="I76" s="6">
        <v>-3965</v>
      </c>
    </row>
    <row r="77" spans="1:9" ht="26.25" customHeight="1" x14ac:dyDescent="0.25">
      <c r="A77" s="4" t="s">
        <v>226</v>
      </c>
      <c r="B77" s="4" t="s">
        <v>227</v>
      </c>
      <c r="C77" s="5" t="s">
        <v>228</v>
      </c>
      <c r="D77" s="5" t="s">
        <v>208</v>
      </c>
      <c r="E77" s="5" t="s">
        <v>60</v>
      </c>
      <c r="F77" s="6">
        <v>0</v>
      </c>
      <c r="G77" s="6">
        <v>0</v>
      </c>
      <c r="H77" s="6">
        <v>-42422</v>
      </c>
      <c r="I77" s="6">
        <v>-42422</v>
      </c>
    </row>
    <row r="78" spans="1:9" ht="26.25" customHeight="1" x14ac:dyDescent="0.25">
      <c r="A78" s="4" t="s">
        <v>229</v>
      </c>
      <c r="B78" s="4" t="s">
        <v>230</v>
      </c>
      <c r="C78" s="5" t="s">
        <v>231</v>
      </c>
      <c r="D78" s="5" t="s">
        <v>232</v>
      </c>
      <c r="E78" s="5" t="s">
        <v>233</v>
      </c>
      <c r="F78" s="6">
        <v>0</v>
      </c>
      <c r="G78" s="6">
        <v>0</v>
      </c>
      <c r="H78" s="6">
        <v>4138786</v>
      </c>
      <c r="I78" s="6">
        <v>4138786</v>
      </c>
    </row>
    <row r="79" spans="1:9" ht="26.25" customHeight="1" x14ac:dyDescent="0.25">
      <c r="A79" s="4" t="s">
        <v>234</v>
      </c>
      <c r="B79" s="4" t="s">
        <v>176</v>
      </c>
      <c r="C79" s="5" t="s">
        <v>177</v>
      </c>
      <c r="D79" s="5" t="s">
        <v>178</v>
      </c>
      <c r="E79" s="5" t="s">
        <v>179</v>
      </c>
      <c r="F79" s="6">
        <v>0</v>
      </c>
      <c r="G79" s="6">
        <v>0</v>
      </c>
      <c r="H79" s="6">
        <v>-45777</v>
      </c>
      <c r="I79" s="6">
        <v>-45777</v>
      </c>
    </row>
    <row r="80" spans="1:9" ht="26.25" customHeight="1" x14ac:dyDescent="0.25">
      <c r="A80" s="4" t="s">
        <v>235</v>
      </c>
      <c r="B80" s="4" t="s">
        <v>236</v>
      </c>
      <c r="C80" s="5" t="s">
        <v>237</v>
      </c>
      <c r="D80" s="5" t="s">
        <v>238</v>
      </c>
      <c r="E80" s="5" t="s">
        <v>157</v>
      </c>
      <c r="F80" s="6">
        <v>0</v>
      </c>
      <c r="G80" s="6">
        <v>0</v>
      </c>
      <c r="H80" s="6">
        <v>33054</v>
      </c>
      <c r="I80" s="6">
        <v>33054</v>
      </c>
    </row>
    <row r="81" spans="1:9" ht="26.25" customHeight="1" x14ac:dyDescent="0.25">
      <c r="A81" s="4" t="s">
        <v>239</v>
      </c>
      <c r="B81" s="4" t="s">
        <v>240</v>
      </c>
      <c r="C81" s="5" t="s">
        <v>241</v>
      </c>
      <c r="D81" s="5" t="s">
        <v>242</v>
      </c>
      <c r="E81" s="5" t="s">
        <v>243</v>
      </c>
      <c r="F81" s="6">
        <v>0</v>
      </c>
      <c r="G81" s="6">
        <v>0</v>
      </c>
      <c r="H81" s="6">
        <v>-1157</v>
      </c>
      <c r="I81" s="6">
        <v>-1157</v>
      </c>
    </row>
    <row r="82" spans="1:9" ht="26.25" customHeight="1" x14ac:dyDescent="0.25">
      <c r="A82" s="4" t="s">
        <v>244</v>
      </c>
      <c r="B82" s="4" t="s">
        <v>245</v>
      </c>
      <c r="C82" s="5" t="s">
        <v>246</v>
      </c>
      <c r="D82" s="5" t="s">
        <v>247</v>
      </c>
      <c r="E82" s="5" t="s">
        <v>243</v>
      </c>
      <c r="F82" s="6">
        <v>0</v>
      </c>
      <c r="G82" s="6">
        <v>0</v>
      </c>
      <c r="H82" s="6">
        <v>-1157</v>
      </c>
      <c r="I82" s="6">
        <v>-1157</v>
      </c>
    </row>
    <row r="83" spans="1:9" ht="26.25" customHeight="1" x14ac:dyDescent="0.25">
      <c r="A83" s="4" t="s">
        <v>248</v>
      </c>
      <c r="B83" s="4" t="s">
        <v>230</v>
      </c>
      <c r="C83" s="5" t="s">
        <v>231</v>
      </c>
      <c r="D83" s="5" t="s">
        <v>232</v>
      </c>
      <c r="E83" s="5" t="s">
        <v>233</v>
      </c>
      <c r="F83" s="6">
        <v>0</v>
      </c>
      <c r="G83" s="6">
        <v>0</v>
      </c>
      <c r="H83" s="6">
        <v>1400622</v>
      </c>
      <c r="I83" s="6">
        <v>1400622</v>
      </c>
    </row>
    <row r="84" spans="1:9" ht="26.25" customHeight="1" x14ac:dyDescent="0.25">
      <c r="A84" s="4" t="s">
        <v>249</v>
      </c>
      <c r="B84" s="4" t="s">
        <v>230</v>
      </c>
      <c r="C84" s="5" t="s">
        <v>231</v>
      </c>
      <c r="D84" s="5" t="s">
        <v>232</v>
      </c>
      <c r="E84" s="5" t="s">
        <v>233</v>
      </c>
      <c r="F84" s="6">
        <v>0</v>
      </c>
      <c r="G84" s="6">
        <v>0</v>
      </c>
      <c r="H84" s="6">
        <v>5437</v>
      </c>
      <c r="I84" s="6">
        <v>5437</v>
      </c>
    </row>
    <row r="85" spans="1:9" ht="26.25" customHeight="1" x14ac:dyDescent="0.25">
      <c r="A85" s="4" t="s">
        <v>250</v>
      </c>
      <c r="B85" s="4" t="s">
        <v>251</v>
      </c>
      <c r="C85" s="5" t="s">
        <v>252</v>
      </c>
      <c r="D85" s="5" t="s">
        <v>232</v>
      </c>
      <c r="E85" s="5" t="s">
        <v>233</v>
      </c>
      <c r="F85" s="6">
        <v>0</v>
      </c>
      <c r="G85" s="6">
        <v>0</v>
      </c>
      <c r="H85" s="6">
        <v>5733</v>
      </c>
      <c r="I85" s="6">
        <v>5733</v>
      </c>
    </row>
    <row r="86" spans="1:9" ht="26.25" customHeight="1" x14ac:dyDescent="0.25">
      <c r="A86" s="4" t="s">
        <v>253</v>
      </c>
      <c r="B86" s="4" t="s">
        <v>176</v>
      </c>
      <c r="C86" s="5" t="s">
        <v>177</v>
      </c>
      <c r="D86" s="5" t="s">
        <v>178</v>
      </c>
      <c r="E86" s="5" t="s">
        <v>179</v>
      </c>
      <c r="F86" s="6">
        <v>0</v>
      </c>
      <c r="G86" s="6">
        <v>0</v>
      </c>
      <c r="H86" s="6">
        <v>42350</v>
      </c>
      <c r="I86" s="6">
        <v>42350</v>
      </c>
    </row>
    <row r="87" spans="1:9" ht="26.25" customHeight="1" x14ac:dyDescent="0.25">
      <c r="A87" s="4" t="s">
        <v>254</v>
      </c>
      <c r="B87" s="4" t="s">
        <v>176</v>
      </c>
      <c r="C87" s="5" t="s">
        <v>177</v>
      </c>
      <c r="D87" s="5" t="s">
        <v>178</v>
      </c>
      <c r="E87" s="5" t="s">
        <v>179</v>
      </c>
      <c r="F87" s="6">
        <v>0</v>
      </c>
      <c r="G87" s="6">
        <v>0</v>
      </c>
      <c r="H87" s="6">
        <v>2912</v>
      </c>
      <c r="I87" s="6">
        <v>2912</v>
      </c>
    </row>
    <row r="88" spans="1:9" ht="26.25" customHeight="1" x14ac:dyDescent="0.25">
      <c r="A88" s="4" t="s">
        <v>255</v>
      </c>
      <c r="B88" s="4" t="s">
        <v>256</v>
      </c>
      <c r="C88" s="5" t="s">
        <v>257</v>
      </c>
      <c r="D88" s="5" t="s">
        <v>258</v>
      </c>
      <c r="E88" s="5" t="s">
        <v>259</v>
      </c>
      <c r="F88" s="6">
        <v>0</v>
      </c>
      <c r="G88" s="6">
        <v>0</v>
      </c>
      <c r="H88" s="6">
        <v>351</v>
      </c>
      <c r="I88" s="6">
        <v>351</v>
      </c>
    </row>
    <row r="89" spans="1:9" ht="26.25" customHeight="1" x14ac:dyDescent="0.25">
      <c r="A89" s="8" t="s">
        <v>261</v>
      </c>
      <c r="B89" s="8" t="s">
        <v>260</v>
      </c>
      <c r="C89" s="8" t="s">
        <v>260</v>
      </c>
      <c r="D89" s="8" t="s">
        <v>260</v>
      </c>
      <c r="E89" s="8" t="s">
        <v>260</v>
      </c>
      <c r="F89" s="9">
        <f>SUM(F2:F88)</f>
        <v>1452208</v>
      </c>
      <c r="G89" s="9">
        <f t="shared" ref="G89:H89" si="0">SUM(G2:G88)</f>
        <v>0</v>
      </c>
      <c r="H89" s="9">
        <f t="shared" si="0"/>
        <v>6291653</v>
      </c>
      <c r="I89" s="9">
        <f>SUM(I2:I88)</f>
        <v>7743861</v>
      </c>
    </row>
  </sheetData>
  <printOptions horizontalCentered="1"/>
  <pageMargins left="1.1764964788732399" right="1" top="1.8697183098591501" bottom="1.635" header="1" footer="1"/>
  <pageSetup paperSize="9" scale="26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2025 Commitments - 3Q2026
&amp;R&amp;"arial,Regular"&amp;10&amp;K000000Appendix RH37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RH37 FY2025 Commitments-3Q26</vt:lpstr>
      <vt:lpstr>'RH37 FY2025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2026-10-27T16:04:28Z</dcterms:created>
  <dcterms:modified xsi:type="dcterms:W3CDTF">2026-10-28T14:36:47Z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2026-10-27T20:10:05Z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4bb0b978-b205-49f3-a499-277e3964a5f8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