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6\3Q2026\Step 2 - Filing Finished\Excel and CD\M0\"/>
    </mc:Choice>
  </mc:AlternateContent>
  <xr:revisionPtr revIDLastSave="0" documentId="13_ncr:1_{AEB79D35-0BC9-42DB-9FE7-EA635961FD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04 " sheetId="1" r:id="rId1"/>
  </sheets>
  <definedNames>
    <definedName name="AS2DocOpenMode" hidden="1">"AS2DocumentEdit"</definedName>
    <definedName name="AS2HasNoAutoHeaderFooter" hidden="1">" "</definedName>
    <definedName name="AS2ReportLS" hidden="1">1</definedName>
    <definedName name="AS2SyncStepLS" hidden="1">0</definedName>
    <definedName name="AS2tic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C29" i="1"/>
  <c r="D29" i="1"/>
  <c r="B18" i="1" l="1"/>
  <c r="B29" i="1" l="1"/>
  <c r="C18" i="1"/>
  <c r="D18" i="1"/>
  <c r="D50" i="1" s="1"/>
  <c r="E18" i="1"/>
  <c r="E29" i="1" s="1"/>
  <c r="E50" i="1" s="1"/>
  <c r="F18" i="1"/>
  <c r="F29" i="1" s="1"/>
  <c r="F50" i="1" s="1"/>
  <c r="G18" i="1"/>
  <c r="G29" i="1" s="1"/>
  <c r="G50" i="1" s="1"/>
  <c r="H18" i="1"/>
  <c r="B50" i="1" l="1"/>
  <c r="H29" i="1"/>
  <c r="H50" i="1" s="1"/>
</calcChain>
</file>

<file path=xl/sharedStrings.xml><?xml version="1.0" encoding="utf-8"?>
<sst xmlns="http://schemas.openxmlformats.org/spreadsheetml/2006/main" count="46" uniqueCount="25">
  <si>
    <t>UNIVERSAL SERVICE FUND ACTIVITY</t>
  </si>
  <si>
    <t>FUND BALANCE - ACCRUAL BASIS</t>
  </si>
  <si>
    <t>SL Program</t>
  </si>
  <si>
    <t>High Cost Program</t>
  </si>
  <si>
    <t>Low Income Program</t>
  </si>
  <si>
    <t>RHC Program</t>
  </si>
  <si>
    <t>Connected Care Pilot</t>
  </si>
  <si>
    <t>Total</t>
  </si>
  <si>
    <t>Billings</t>
  </si>
  <si>
    <t>Late Filing fee</t>
  </si>
  <si>
    <t>Bad Debt expense</t>
  </si>
  <si>
    <t>Bad Debt expense (COMAD)</t>
  </si>
  <si>
    <t>Program Disbursements</t>
  </si>
  <si>
    <t>Admin Expenses</t>
  </si>
  <si>
    <t>Interest Income</t>
  </si>
  <si>
    <t>Fund Balance 12/31/25</t>
  </si>
  <si>
    <t>Cyber Security PP</t>
  </si>
  <si>
    <t>First Q 2026 Activity:</t>
  </si>
  <si>
    <t>Second Q 2026 Activity:</t>
  </si>
  <si>
    <t>Fund Balance 6/30/26</t>
  </si>
  <si>
    <t>Third Q 2026 Activity:</t>
  </si>
  <si>
    <t>Fund Balance 9/30/26</t>
  </si>
  <si>
    <t>Fourth Q 2026 Activity:</t>
  </si>
  <si>
    <t>Fund Balance 3/31/26</t>
  </si>
  <si>
    <t>Fund Balance 12/31/26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</si>
</sst>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3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1" applyFont="1"/>
    <xf numFmtId="39" fontId="3" fillId="0" borderId="1" xfId="2" applyFont="1" applyBorder="1" applyAlignment="1">
      <alignment horizontal="center"/>
    </xf>
    <xf numFmtId="5" fontId="4" fillId="0" borderId="2" xfId="2" applyNumberFormat="1" applyFont="1" applyBorder="1"/>
    <xf numFmtId="5" fontId="4" fillId="0" borderId="2" xfId="2" applyNumberFormat="1" applyFont="1" applyFill="1" applyBorder="1"/>
    <xf numFmtId="0" fontId="4" fillId="0" borderId="0" xfId="1" applyFont="1"/>
    <xf numFmtId="37" fontId="3" fillId="0" borderId="0" xfId="2" applyNumberFormat="1" applyFont="1"/>
    <xf numFmtId="37" fontId="3" fillId="0" borderId="0" xfId="2" applyNumberFormat="1" applyFont="1" applyFill="1"/>
    <xf numFmtId="164" fontId="3" fillId="0" borderId="0" xfId="2" applyNumberFormat="1" applyFont="1"/>
    <xf numFmtId="5" fontId="4" fillId="0" borderId="3" xfId="2" applyNumberFormat="1" applyFont="1" applyBorder="1"/>
    <xf numFmtId="164" fontId="3" fillId="0" borderId="0" xfId="2" applyNumberFormat="1" applyFont="1" applyFill="1"/>
    <xf numFmtId="39" fontId="3" fillId="0" borderId="0" xfId="2" applyFont="1"/>
    <xf numFmtId="37" fontId="3" fillId="0" borderId="0" xfId="1" applyNumberFormat="1" applyFont="1"/>
    <xf numFmtId="0" fontId="4" fillId="0" borderId="1" xfId="1" applyFont="1" applyBorder="1"/>
    <xf numFmtId="0" fontId="2" fillId="0" borderId="0" xfId="1" applyFont="1" applyAlignment="1">
      <alignment horizontal="center"/>
    </xf>
  </cellXfs>
  <cellStyles count="3">
    <cellStyle name="Comma_Copy of ACCRUAL TEMPLATE" xfId="2" xr:uid="{00000000-0005-0000-0000-000000000000}"/>
    <cellStyle name="Normal" xfId="0" builtinId="0"/>
    <cellStyle name="Normal 13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4"/>
  <sheetViews>
    <sheetView tabSelected="1" view="pageLayout" zoomScaleNormal="115" zoomScaleSheetLayoutView="100" workbookViewId="0">
      <selection activeCell="D73" sqref="D73"/>
    </sheetView>
  </sheetViews>
  <sheetFormatPr defaultColWidth="13.85546875" defaultRowHeight="12.75" x14ac:dyDescent="0.2"/>
  <cols>
    <col min="1" max="1" width="24.42578125" style="1" customWidth="1"/>
    <col min="2" max="8" width="20.85546875" style="11" customWidth="1"/>
    <col min="9" max="16384" width="13.85546875" style="1"/>
  </cols>
  <sheetData>
    <row r="1" spans="1:18" ht="15.75" x14ac:dyDescent="0.25">
      <c r="A1" s="14" t="s">
        <v>0</v>
      </c>
      <c r="B1" s="14"/>
      <c r="C1" s="14"/>
      <c r="D1" s="14"/>
      <c r="E1" s="14"/>
      <c r="F1" s="14"/>
      <c r="G1" s="14"/>
      <c r="H1" s="14"/>
    </row>
    <row r="2" spans="1:18" ht="15.75" x14ac:dyDescent="0.25">
      <c r="A2" s="14" t="s">
        <v>1</v>
      </c>
      <c r="B2" s="14"/>
      <c r="C2" s="14"/>
      <c r="D2" s="14"/>
      <c r="E2" s="14"/>
      <c r="F2" s="14"/>
      <c r="G2" s="14"/>
      <c r="H2" s="14"/>
    </row>
    <row r="3" spans="1:18" ht="15.75" x14ac:dyDescent="0.25">
      <c r="A3" s="14">
        <v>2026</v>
      </c>
      <c r="B3" s="14"/>
      <c r="C3" s="14"/>
      <c r="D3" s="14"/>
      <c r="E3" s="14"/>
      <c r="F3" s="14"/>
      <c r="G3" s="14"/>
      <c r="H3" s="14"/>
    </row>
    <row r="5" spans="1:18" x14ac:dyDescent="0.2">
      <c r="B5" s="2" t="s">
        <v>2</v>
      </c>
      <c r="C5" s="2" t="s">
        <v>16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</row>
    <row r="7" spans="1:18" s="5" customFormat="1" ht="13.5" thickBot="1" x14ac:dyDescent="0.25">
      <c r="A7" s="5" t="s">
        <v>15</v>
      </c>
      <c r="B7" s="3">
        <v>3719481200.1116877</v>
      </c>
      <c r="C7" s="3">
        <v>0</v>
      </c>
      <c r="D7" s="3">
        <v>640385004.46322227</v>
      </c>
      <c r="E7" s="3">
        <v>342208477.59088105</v>
      </c>
      <c r="F7" s="3">
        <v>966125488.71420598</v>
      </c>
      <c r="G7" s="3">
        <v>69059668.670000017</v>
      </c>
      <c r="H7" s="4">
        <v>5737259839.5499945</v>
      </c>
    </row>
    <row r="8" spans="1:18" ht="13.5" thickTop="1" x14ac:dyDescent="0.2">
      <c r="B8" s="6"/>
      <c r="C8" s="6"/>
      <c r="D8" s="6"/>
      <c r="E8" s="6"/>
      <c r="F8" s="6"/>
      <c r="G8" s="6"/>
      <c r="H8" s="6"/>
    </row>
    <row r="9" spans="1:18" x14ac:dyDescent="0.2">
      <c r="A9" s="13" t="s">
        <v>17</v>
      </c>
      <c r="B9" s="7"/>
      <c r="C9" s="7"/>
      <c r="D9" s="7"/>
      <c r="E9" s="7"/>
      <c r="F9" s="7"/>
      <c r="G9" s="7"/>
      <c r="H9" s="7"/>
    </row>
    <row r="10" spans="1:18" x14ac:dyDescent="0.2">
      <c r="A10" s="1" t="s">
        <v>8</v>
      </c>
      <c r="B10" s="7">
        <v>656599436.67742598</v>
      </c>
      <c r="C10" s="7">
        <v>0</v>
      </c>
      <c r="D10" s="7">
        <v>1017803314.10743</v>
      </c>
      <c r="E10" s="7">
        <v>227972869.40736201</v>
      </c>
      <c r="F10" s="7">
        <v>183320758.32778201</v>
      </c>
      <c r="G10" s="7">
        <v>0</v>
      </c>
      <c r="H10" s="7">
        <v>2085696378.5199997</v>
      </c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x14ac:dyDescent="0.2">
      <c r="A11" s="1" t="s">
        <v>9</v>
      </c>
      <c r="B11" s="7">
        <v>73262.362152000002</v>
      </c>
      <c r="C11" s="7">
        <v>0</v>
      </c>
      <c r="D11" s="7">
        <v>617138.38636</v>
      </c>
      <c r="E11" s="7">
        <v>25429.244824000005</v>
      </c>
      <c r="F11" s="7">
        <v>20450.336663999999</v>
      </c>
      <c r="G11" s="7">
        <v>0</v>
      </c>
      <c r="H11" s="7">
        <v>736280.33</v>
      </c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x14ac:dyDescent="0.2">
      <c r="A12" s="1" t="s">
        <v>10</v>
      </c>
      <c r="B12" s="7">
        <v>2627299.77</v>
      </c>
      <c r="C12" s="7">
        <v>0</v>
      </c>
      <c r="D12" s="7">
        <v>4070687.7</v>
      </c>
      <c r="E12" s="7">
        <v>911920.81</v>
      </c>
      <c r="F12" s="7">
        <v>733374.56</v>
      </c>
      <c r="G12" s="7">
        <v>0</v>
      </c>
      <c r="H12" s="7">
        <v>8343282.8400000017</v>
      </c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x14ac:dyDescent="0.2">
      <c r="A13" s="1" t="s">
        <v>11</v>
      </c>
      <c r="B13" s="7">
        <v>-4892940.8000000007</v>
      </c>
      <c r="C13" s="7">
        <v>0</v>
      </c>
      <c r="D13" s="7">
        <v>34107.600000000093</v>
      </c>
      <c r="E13" s="7">
        <v>-650455.19999999995</v>
      </c>
      <c r="F13" s="7">
        <v>2628.14</v>
      </c>
      <c r="G13" s="7">
        <v>0</v>
      </c>
      <c r="H13" s="7">
        <v>-5506660.2600000016</v>
      </c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x14ac:dyDescent="0.2">
      <c r="A14" s="1" t="s">
        <v>12</v>
      </c>
      <c r="B14" s="7">
        <v>-526028112.53999996</v>
      </c>
      <c r="C14" s="7">
        <v>-7899404.4800000004</v>
      </c>
      <c r="D14" s="7">
        <v>-1113245811.71</v>
      </c>
      <c r="E14" s="7">
        <v>-239357421.75</v>
      </c>
      <c r="F14" s="7">
        <v>-152279998.28</v>
      </c>
      <c r="G14" s="7">
        <v>-2935235.9899999998</v>
      </c>
      <c r="H14" s="7">
        <v>-2041745984.75</v>
      </c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x14ac:dyDescent="0.2">
      <c r="A15" s="1" t="s">
        <v>13</v>
      </c>
      <c r="B15" s="7">
        <v>-23148937.049999997</v>
      </c>
      <c r="C15" s="7">
        <v>0</v>
      </c>
      <c r="D15" s="7">
        <v>-18649037.809999999</v>
      </c>
      <c r="E15" s="7">
        <v>-17582415.990000002</v>
      </c>
      <c r="F15" s="7">
        <v>-9703736.6199999992</v>
      </c>
      <c r="G15" s="7">
        <v>0</v>
      </c>
      <c r="H15" s="7">
        <v>-69084127.469999999</v>
      </c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x14ac:dyDescent="0.2">
      <c r="A16" s="1" t="s">
        <v>14</v>
      </c>
      <c r="B16" s="7">
        <v>150243.06226999999</v>
      </c>
      <c r="C16" s="7">
        <v>0</v>
      </c>
      <c r="D16" s="7">
        <v>839621.32984999986</v>
      </c>
      <c r="E16" s="7">
        <v>51722.760990000002</v>
      </c>
      <c r="F16" s="7">
        <v>41595.616889999998</v>
      </c>
      <c r="G16" s="7">
        <v>0</v>
      </c>
      <c r="H16" s="7">
        <v>1083182.7699999998</v>
      </c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ht="13.5" thickBot="1" x14ac:dyDescent="0.25">
      <c r="B17" s="7"/>
      <c r="C17" s="7"/>
      <c r="D17" s="7"/>
      <c r="E17" s="7"/>
      <c r="F17" s="7"/>
      <c r="G17" s="7"/>
      <c r="H17" s="7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ht="14.25" thickTop="1" thickBot="1" x14ac:dyDescent="0.25">
      <c r="A18" s="5" t="s">
        <v>23</v>
      </c>
      <c r="B18" s="9">
        <f t="shared" ref="B18:H18" si="0">SUM(B7:B16)</f>
        <v>3824861451.5935364</v>
      </c>
      <c r="C18" s="9">
        <f t="shared" si="0"/>
        <v>-7899404.4800000004</v>
      </c>
      <c r="D18" s="9">
        <f t="shared" si="0"/>
        <v>531855024.06686211</v>
      </c>
      <c r="E18" s="9">
        <f t="shared" si="0"/>
        <v>313580126.87405705</v>
      </c>
      <c r="F18" s="9">
        <f t="shared" si="0"/>
        <v>988260560.79554188</v>
      </c>
      <c r="G18" s="9">
        <f t="shared" si="0"/>
        <v>66124432.680000015</v>
      </c>
      <c r="H18" s="9">
        <f t="shared" si="0"/>
        <v>5716782191.529994</v>
      </c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ht="13.5" thickTop="1" x14ac:dyDescent="0.2">
      <c r="B19" s="7"/>
      <c r="C19" s="7"/>
      <c r="D19" s="7"/>
      <c r="E19" s="7"/>
      <c r="F19" s="7"/>
      <c r="G19" s="7"/>
      <c r="H19" s="7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x14ac:dyDescent="0.2">
      <c r="B20" s="6"/>
      <c r="C20" s="6"/>
      <c r="D20" s="6"/>
      <c r="E20" s="6"/>
      <c r="F20" s="6"/>
      <c r="G20" s="6"/>
      <c r="H20" s="6"/>
    </row>
    <row r="21" spans="1:18" x14ac:dyDescent="0.2">
      <c r="A21" s="13" t="s">
        <v>18</v>
      </c>
      <c r="B21" s="7"/>
      <c r="C21" s="7"/>
      <c r="D21" s="7"/>
      <c r="E21" s="7"/>
      <c r="F21" s="7"/>
      <c r="G21" s="7"/>
      <c r="H21" s="7"/>
    </row>
    <row r="22" spans="1:18" x14ac:dyDescent="0.2">
      <c r="A22" s="1" t="s">
        <v>8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</row>
    <row r="23" spans="1:18" x14ac:dyDescent="0.2">
      <c r="A23" s="1" t="s">
        <v>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</row>
    <row r="24" spans="1:18" x14ac:dyDescent="0.2">
      <c r="A24" s="1" t="s">
        <v>10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</row>
    <row r="25" spans="1:18" x14ac:dyDescent="0.2">
      <c r="A25" s="1" t="s">
        <v>11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</row>
    <row r="26" spans="1:18" x14ac:dyDescent="0.2">
      <c r="A26" s="1" t="s">
        <v>12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</row>
    <row r="27" spans="1:18" x14ac:dyDescent="0.2">
      <c r="A27" s="1" t="s">
        <v>13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</row>
    <row r="28" spans="1:18" ht="13.5" thickBot="1" x14ac:dyDescent="0.25">
      <c r="A28" s="1" t="s">
        <v>14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</row>
    <row r="29" spans="1:18" ht="14.25" thickTop="1" thickBot="1" x14ac:dyDescent="0.25">
      <c r="A29" s="5" t="s">
        <v>19</v>
      </c>
      <c r="B29" s="9">
        <f t="shared" ref="B29:H29" si="1">SUM(B22:B28,B18)</f>
        <v>3824861451.5935364</v>
      </c>
      <c r="C29" s="9">
        <f t="shared" si="1"/>
        <v>-7899404.4800000004</v>
      </c>
      <c r="D29" s="9">
        <f t="shared" si="1"/>
        <v>531855024.06686211</v>
      </c>
      <c r="E29" s="9">
        <f t="shared" si="1"/>
        <v>313580126.87405705</v>
      </c>
      <c r="F29" s="9">
        <f t="shared" si="1"/>
        <v>988260560.79554188</v>
      </c>
      <c r="G29" s="9">
        <f t="shared" si="1"/>
        <v>66124432.680000015</v>
      </c>
      <c r="H29" s="9">
        <f t="shared" si="1"/>
        <v>5716782191.529994</v>
      </c>
    </row>
    <row r="30" spans="1:18" ht="13.5" thickTop="1" x14ac:dyDescent="0.2">
      <c r="B30" s="6"/>
      <c r="C30" s="6"/>
      <c r="D30" s="6"/>
      <c r="E30" s="6"/>
      <c r="F30" s="6"/>
      <c r="G30" s="6"/>
      <c r="H30" s="6"/>
    </row>
    <row r="31" spans="1:18" x14ac:dyDescent="0.2">
      <c r="D31" s="6"/>
      <c r="E31" s="6"/>
      <c r="F31" s="6"/>
      <c r="G31" s="6"/>
      <c r="H31" s="6"/>
    </row>
    <row r="32" spans="1:18" x14ac:dyDescent="0.2">
      <c r="A32" s="13" t="s">
        <v>20</v>
      </c>
      <c r="B32" s="7"/>
      <c r="C32" s="7"/>
      <c r="D32" s="7"/>
      <c r="E32" s="7"/>
      <c r="F32" s="7"/>
      <c r="G32" s="7"/>
      <c r="H32" s="7"/>
    </row>
    <row r="33" spans="1:8" x14ac:dyDescent="0.2">
      <c r="A33" s="1" t="s">
        <v>8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</row>
    <row r="34" spans="1:8" x14ac:dyDescent="0.2">
      <c r="A34" s="1" t="s">
        <v>9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</row>
    <row r="35" spans="1:8" x14ac:dyDescent="0.2">
      <c r="A35" s="1" t="s">
        <v>10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</row>
    <row r="36" spans="1:8" x14ac:dyDescent="0.2">
      <c r="A36" s="1" t="s">
        <v>11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</row>
    <row r="37" spans="1:8" x14ac:dyDescent="0.2">
      <c r="A37" s="1" t="s">
        <v>12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</row>
    <row r="38" spans="1:8" x14ac:dyDescent="0.2">
      <c r="A38" s="1" t="s">
        <v>13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</row>
    <row r="39" spans="1:8" ht="13.5" thickBot="1" x14ac:dyDescent="0.25">
      <c r="A39" s="1" t="s">
        <v>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</row>
    <row r="40" spans="1:8" ht="14.25" thickTop="1" thickBot="1" x14ac:dyDescent="0.25">
      <c r="A40" s="5" t="s">
        <v>21</v>
      </c>
      <c r="B40" s="9">
        <v>3743383062.4816875</v>
      </c>
      <c r="C40" s="9">
        <v>604529956.37322211</v>
      </c>
      <c r="D40" s="9">
        <v>604529956.37322211</v>
      </c>
      <c r="E40" s="9">
        <v>331965343.87088102</v>
      </c>
      <c r="F40" s="9">
        <v>917624075.03420603</v>
      </c>
      <c r="G40" s="9">
        <v>72922520.62000002</v>
      </c>
      <c r="H40" s="9">
        <v>5670424958.3799944</v>
      </c>
    </row>
    <row r="41" spans="1:8" ht="13.5" thickTop="1" x14ac:dyDescent="0.2"/>
    <row r="42" spans="1:8" x14ac:dyDescent="0.2">
      <c r="A42" s="13" t="s">
        <v>22</v>
      </c>
      <c r="B42" s="7"/>
      <c r="C42" s="7"/>
      <c r="D42" s="7"/>
      <c r="E42" s="7"/>
      <c r="F42" s="7"/>
      <c r="G42" s="7"/>
      <c r="H42" s="7"/>
    </row>
    <row r="43" spans="1:8" x14ac:dyDescent="0.2">
      <c r="A43" s="1" t="s">
        <v>8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</row>
    <row r="44" spans="1:8" x14ac:dyDescent="0.2">
      <c r="A44" s="1" t="s">
        <v>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</row>
    <row r="45" spans="1:8" x14ac:dyDescent="0.2">
      <c r="A45" s="1" t="s">
        <v>10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</row>
    <row r="46" spans="1:8" x14ac:dyDescent="0.2">
      <c r="A46" s="1" t="s">
        <v>11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</row>
    <row r="47" spans="1:8" x14ac:dyDescent="0.2">
      <c r="A47" s="1" t="s">
        <v>12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</row>
    <row r="48" spans="1:8" x14ac:dyDescent="0.2">
      <c r="A48" s="1" t="s">
        <v>13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</row>
    <row r="49" spans="1:8" ht="13.5" thickBot="1" x14ac:dyDescent="0.25">
      <c r="A49" s="1" t="s">
        <v>14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</row>
    <row r="50" spans="1:8" ht="14.25" thickTop="1" thickBot="1" x14ac:dyDescent="0.25">
      <c r="A50" s="5" t="s">
        <v>24</v>
      </c>
      <c r="B50" s="9">
        <f t="shared" ref="B50:H50" si="2">SUM(B43:B49,B40)</f>
        <v>3743383062.4816875</v>
      </c>
      <c r="C50" s="9">
        <f t="shared" si="2"/>
        <v>604529956.37322211</v>
      </c>
      <c r="D50" s="9">
        <f t="shared" si="2"/>
        <v>604529956.37322211</v>
      </c>
      <c r="E50" s="9">
        <f t="shared" si="2"/>
        <v>331965343.87088102</v>
      </c>
      <c r="F50" s="9">
        <f t="shared" si="2"/>
        <v>917624075.03420603</v>
      </c>
      <c r="G50" s="9">
        <f t="shared" si="2"/>
        <v>72922520.62000002</v>
      </c>
      <c r="H50" s="9">
        <f t="shared" si="2"/>
        <v>5670424958.3799944</v>
      </c>
    </row>
    <row r="51" spans="1:8" ht="13.5" thickTop="1" x14ac:dyDescent="0.2"/>
    <row r="54" spans="1:8" x14ac:dyDescent="0.2">
      <c r="B54" s="12"/>
      <c r="C54" s="12"/>
      <c r="D54" s="12"/>
      <c r="E54" s="12"/>
      <c r="F54" s="12"/>
      <c r="G54" s="12"/>
    </row>
  </sheetData>
  <mergeCells count="3">
    <mergeCell ref="A1:H1"/>
    <mergeCell ref="A3:H3"/>
    <mergeCell ref="A2:H2"/>
  </mergeCells>
  <pageMargins left="0.75" right="0.75" top="1" bottom="1" header="0.5" footer="0.5"/>
  <pageSetup scale="52" orientation="portrait" r:id="rId1"/>
  <headerFooter alignWithMargins="0">
    <oddHeader>&amp;R&amp;"Aptos,Regular"&amp;14&amp;K000000 Available for Public Use&amp;1#&amp;"Times New Roman,Bold"&amp;10
Appendix M04
Q3 2026
Page 1 of 1</oddHeader>
    <oddFooter>&amp;L&amp;"Times New Roman,Regular"&amp;12USAC&amp;C&amp;"Times New Roman,Regular"&amp;12Unaudited&amp;R&amp;"Times New Roman,Regular"&amp;12May 1,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M04 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AMiller</dc:creator>
  <cp:lastModifiedBy>Andrea Payne</cp:lastModifiedBy>
  <cp:lastPrinted>2026-04-30T15:37:26Z</cp:lastPrinted>
  <dcterms:created xsi:type="dcterms:W3CDTF">2022-04-12T19:19:20Z</dcterms:created>
  <dcterms:modified xsi:type="dcterms:W3CDTF">2026-04-30T15:54:25Z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c7d571-b48d-4178-b239-dc4dfc7a6de6_Enabled">
    <vt:lpwstr>true</vt:lpwstr>
  </property>
  <property fmtid="{D5CDD505-2E9C-101B-9397-08002B2CF9AE}" pid="3" name="MSIP_Label_80c7d571-b48d-4178-b239-dc4dfc7a6de6_SetDate">
    <vt:lpwstr>2026-04-30T15:36:24Z</vt:lpwstr>
  </property>
  <property fmtid="{D5CDD505-2E9C-101B-9397-08002B2CF9AE}" pid="4" name="MSIP_Label_80c7d571-b48d-4178-b239-dc4dfc7a6de6_Method">
    <vt:lpwstr>Privileged</vt:lpwstr>
  </property>
  <property fmtid="{D5CDD505-2E9C-101B-9397-08002B2CF9AE}" pid="5" name="MSIP_Label_80c7d571-b48d-4178-b239-dc4dfc7a6de6_Name">
    <vt:lpwstr>USAC - Public</vt:lpwstr>
  </property>
  <property fmtid="{D5CDD505-2E9C-101B-9397-08002B2CF9AE}" pid="6" name="MSIP_Label_80c7d571-b48d-4178-b239-dc4dfc7a6de6_SiteId">
    <vt:lpwstr>1a823251-47b0-4320-a4f3-7e39bb407718</vt:lpwstr>
  </property>
  <property fmtid="{D5CDD505-2E9C-101B-9397-08002B2CF9AE}" pid="7" name="MSIP_Label_80c7d571-b48d-4178-b239-dc4dfc7a6de6_ActionId">
    <vt:lpwstr>fd43255b-343b-4ae6-a43e-b81d1bf90d4f</vt:lpwstr>
  </property>
  <property fmtid="{D5CDD505-2E9C-101B-9397-08002B2CF9AE}" pid="8" name="MSIP_Label_80c7d571-b48d-4178-b239-dc4dfc7a6de6_ContentBits">
    <vt:lpwstr>1</vt:lpwstr>
  </property>
  <property fmtid="{D5CDD505-2E9C-101B-9397-08002B2CF9AE}" pid="9" name="MSIP_Label_80c7d571-b48d-4178-b239-dc4dfc7a6de6_Tag">
    <vt:lpwstr>10, 0, 1, 1</vt:lpwstr>
  </property>
</Properties>
</file>