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535" windowWidth="19260" windowHeight="5595"/>
  </bookViews>
  <sheets>
    <sheet name="M01 Budget 1Q2013" sheetId="1" r:id="rId1"/>
  </sheets>
  <definedNames>
    <definedName name="_xlnm.Print_Area" localSheetId="0">'M01 Budget 1Q2013'!$C$1:$H$125</definedName>
  </definedNames>
  <calcPr calcId="14562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H123" i="1" l="1"/>
  <c r="H98" i="1"/>
  <c r="H74" i="1"/>
  <c r="H52" i="1"/>
  <c r="C120" i="1" l="1"/>
  <c r="C106" i="1"/>
  <c r="C95" i="1"/>
  <c r="C82" i="1"/>
  <c r="C71" i="1"/>
  <c r="C60" i="1"/>
  <c r="C36" i="1"/>
  <c r="C49" i="1"/>
  <c r="H21" i="1" l="1"/>
  <c r="H28" i="1" s="1"/>
  <c r="H118" i="1"/>
  <c r="H125" i="1" s="1"/>
  <c r="H69" i="1"/>
  <c r="H76" i="1" s="1"/>
  <c r="H93" i="1"/>
  <c r="H100" i="1" s="1"/>
  <c r="H47" i="1"/>
  <c r="H54" i="1" s="1"/>
</calcChain>
</file>

<file path=xl/sharedStrings.xml><?xml version="1.0" encoding="utf-8"?>
<sst xmlns="http://schemas.openxmlformats.org/spreadsheetml/2006/main" count="98" uniqueCount="56">
  <si>
    <t>(stated in thousands)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</si>
  <si>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</si>
  <si>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</si>
  <si>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</si>
  <si>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</si>
  <si>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</si>
  <si>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</si>
  <si>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</si>
  <si>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</si>
  <si>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</si>
  <si>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</si>
  <si>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</si>
  <si>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</si>
  <si>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</si>
  <si>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</si>
  <si>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</si>
  <si>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</si>
  <si>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</si>
  <si>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</si>
  <si>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</si>
  <si>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</si>
  <si>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>Schools &amp; Libraries</t>
  </si>
  <si>
    <t>SL Program Operations (outside contractor)</t>
  </si>
  <si>
    <t>USAC Support - Allocation of Common Budget</t>
  </si>
  <si>
    <t>Professional Fees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</si>
  <si>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</si>
  <si>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</si>
  <si>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</si>
  <si>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</si>
  <si>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</si>
  <si>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</si>
  <si>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</si>
  <si>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</si>
  <si>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</si>
  <si>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>1st Quarter Operating Budget:</t>
  </si>
  <si>
    <t xml:space="preserve">     High Cost Operating Total</t>
  </si>
  <si>
    <t>1st Quarter Capital Budget:</t>
  </si>
  <si>
    <t>National Lifeline Accountability Database (Direct)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</si>
  <si>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</si>
  <si>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</si>
  <si>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</si>
  <si>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</si>
  <si>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</si>
  <si>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</si>
  <si>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</si>
  <si>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</si>
  <si>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</si>
  <si>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</si>
  <si>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</si>
  <si>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</si>
  <si>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Meetings &amp; Conferences</t>
  </si>
  <si>
    <t>Supplies, Equipment, Repairs, and Miscellaneous Total</t>
  </si>
  <si>
    <t>Printing &amp; Postage</t>
  </si>
  <si>
    <t>High Cost Capital Budget (Direct)</t>
  </si>
  <si>
    <t>Rural Health Care Capital Budget (Direct)</t>
  </si>
  <si>
    <t>SLD Modernization and Server Upgrades (Hardware &amp;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</si>
</sst>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"/>
    <numFmt numFmtId="165" formatCode="&quot;$&quot;#,##0.0"/>
    <numFmt numFmtId="166" formatCode="#,##0.0000_);\(#,##0.0000\)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4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Border="1"/>
    <xf numFmtId="165" fontId="4" fillId="0" borderId="0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1" fillId="0" borderId="0" xfId="0" applyNumberFormat="1" applyFont="1" applyAlignment="1">
      <alignment horizontal="center"/>
    </xf>
    <xf numFmtId="39" fontId="1" fillId="0" borderId="1" xfId="0" applyNumberFormat="1" applyFont="1" applyBorder="1" applyAlignment="1">
      <alignment horizontal="center"/>
    </xf>
    <xf numFmtId="39" fontId="0" fillId="0" borderId="0" xfId="1" applyNumberFormat="1" applyFont="1"/>
    <xf numFmtId="39" fontId="0" fillId="0" borderId="0" xfId="0" applyNumberFormat="1"/>
    <xf numFmtId="39" fontId="0" fillId="0" borderId="2" xfId="0" applyNumberFormat="1" applyBorder="1"/>
    <xf numFmtId="39" fontId="1" fillId="0" borderId="0" xfId="1" applyNumberFormat="1" applyFont="1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4" fillId="0" borderId="0" xfId="1" applyNumberFormat="1" applyFont="1"/>
    <xf numFmtId="39" fontId="4" fillId="0" borderId="0" xfId="0" applyNumberFormat="1" applyFont="1"/>
    <xf numFmtId="39" fontId="4" fillId="0" borderId="2" xfId="0" applyNumberFormat="1" applyFont="1" applyBorder="1"/>
    <xf numFmtId="39" fontId="0" fillId="0" borderId="0" xfId="0" applyNumberFormat="1" applyBorder="1"/>
    <xf numFmtId="39" fontId="5" fillId="0" borderId="0" xfId="0" applyNumberFormat="1" applyFont="1" applyBorder="1"/>
    <xf numFmtId="166" fontId="1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35"/>
  <sheetViews>
    <sheetView tabSelected="1" view="pageBreakPreview" zoomScale="110" zoomScaleNormal="100" zoomScaleSheetLayoutView="110" workbookViewId="0">
      <selection activeCell="H29" sqref="H29"/>
    </sheetView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8" width="18.85546875" style="18" bestFit="1" customWidth="1"/>
    <col min="9" max="9" width="3.5703125" style="3" customWidth="1"/>
    <col min="10" max="10" width="9.85546875" bestFit="1" customWidth="1"/>
  </cols>
  <sheetData>
    <row r="2" spans="3:8" ht="15" customHeight="1" x14ac:dyDescent="0.25">
      <c r="C2" s="29" t="s">
        <v>12</v>
      </c>
      <c r="D2" s="29"/>
      <c r="E2" s="29"/>
      <c r="F2" s="29"/>
      <c r="G2" s="29"/>
      <c r="H2" s="29"/>
    </row>
    <row r="3" spans="3:8" ht="12" customHeight="1" x14ac:dyDescent="0.2">
      <c r="C3" s="30" t="s">
        <v>0</v>
      </c>
      <c r="D3" s="30"/>
      <c r="E3" s="30"/>
      <c r="F3" s="30"/>
      <c r="G3" s="30"/>
      <c r="H3" s="30"/>
    </row>
    <row r="4" spans="3:8" ht="12" customHeight="1" x14ac:dyDescent="0.2">
      <c r="H4" s="15" t="s">
        <v>29</v>
      </c>
    </row>
    <row r="5" spans="3:8" ht="12" customHeight="1" thickBot="1" x14ac:dyDescent="0.25">
      <c r="C5" s="8" t="s">
        <v>34</v>
      </c>
      <c r="H5" s="16" t="s">
        <v>1</v>
      </c>
    </row>
    <row r="6" spans="3:8" ht="12" customHeight="1" x14ac:dyDescent="0.2">
      <c r="C6" t="s">
        <v>13</v>
      </c>
      <c r="F6" s="2"/>
      <c r="G6" s="2"/>
      <c r="H6" s="17">
        <v>6392.92</v>
      </c>
    </row>
    <row r="7" spans="3:8" ht="12" customHeight="1" x14ac:dyDescent="0.2">
      <c r="C7" t="s">
        <v>3</v>
      </c>
      <c r="H7" s="18">
        <v>257.32</v>
      </c>
    </row>
    <row r="8" spans="3:8" ht="12" customHeight="1" x14ac:dyDescent="0.2">
      <c r="C8" t="s">
        <v>2</v>
      </c>
      <c r="H8" s="18">
        <v>65.349999999999994</v>
      </c>
    </row>
    <row r="9" spans="3:8" ht="12" customHeight="1" x14ac:dyDescent="0.2">
      <c r="C9" s="11" t="s">
        <v>50</v>
      </c>
      <c r="H9" s="18">
        <v>13.54</v>
      </c>
    </row>
    <row r="10" spans="3:8" ht="12" customHeight="1" x14ac:dyDescent="0.2">
      <c r="C10" t="s">
        <v>10</v>
      </c>
      <c r="H10" s="18">
        <v>772.75</v>
      </c>
    </row>
    <row r="11" spans="3:8" ht="12" customHeight="1" x14ac:dyDescent="0.2">
      <c r="C11" s="11" t="s">
        <v>28</v>
      </c>
      <c r="H11" s="18">
        <v>61.57</v>
      </c>
    </row>
    <row r="12" spans="3:8" ht="12" customHeight="1" x14ac:dyDescent="0.2">
      <c r="C12" s="11" t="s">
        <v>51</v>
      </c>
      <c r="H12" s="18">
        <v>564.32000000000005</v>
      </c>
    </row>
    <row r="13" spans="3:8" ht="12" customHeight="1" x14ac:dyDescent="0.2">
      <c r="C13" s="11" t="s">
        <v>52</v>
      </c>
      <c r="H13" s="18">
        <v>32.549999999999997</v>
      </c>
    </row>
    <row r="14" spans="3:8" ht="12" customHeight="1" x14ac:dyDescent="0.2">
      <c r="C14" t="s">
        <v>25</v>
      </c>
      <c r="H14" s="18">
        <v>36.119999999999997</v>
      </c>
    </row>
    <row r="15" spans="3:8" ht="12" customHeight="1" x14ac:dyDescent="0.2">
      <c r="C15" t="s">
        <v>5</v>
      </c>
      <c r="H15" s="18">
        <v>375</v>
      </c>
    </row>
    <row r="16" spans="3:8" ht="12" customHeight="1" x14ac:dyDescent="0.2">
      <c r="C16" t="s">
        <v>4</v>
      </c>
      <c r="H16" s="18">
        <v>22.58</v>
      </c>
    </row>
    <row r="17" spans="3:10" ht="12" customHeight="1" x14ac:dyDescent="0.2">
      <c r="C17" t="s">
        <v>6</v>
      </c>
      <c r="H17" s="18">
        <v>979.59</v>
      </c>
    </row>
    <row r="18" spans="3:10" ht="12" customHeight="1" x14ac:dyDescent="0.2">
      <c r="C18" t="s">
        <v>11</v>
      </c>
      <c r="H18" s="18">
        <v>623.9</v>
      </c>
    </row>
    <row r="19" spans="3:10" ht="12" customHeight="1" x14ac:dyDescent="0.2">
      <c r="C19" t="s">
        <v>24</v>
      </c>
      <c r="H19" s="18">
        <v>985.76</v>
      </c>
    </row>
    <row r="20" spans="3:10" ht="12" customHeight="1" x14ac:dyDescent="0.2">
      <c r="C20" t="s">
        <v>26</v>
      </c>
      <c r="H20" s="19">
        <v>-42.17</v>
      </c>
    </row>
    <row r="21" spans="3:10" ht="12" customHeight="1" x14ac:dyDescent="0.2">
      <c r="H21" s="20">
        <f>SUM(H6:H20)</f>
        <v>11141.1</v>
      </c>
      <c r="J21" s="18"/>
    </row>
    <row r="22" spans="3:10" ht="12" customHeight="1" x14ac:dyDescent="0.2">
      <c r="C22" t="s">
        <v>7</v>
      </c>
      <c r="D22" s="3" t="s">
        <v>31</v>
      </c>
    </row>
    <row r="23" spans="3:10" ht="12" customHeight="1" x14ac:dyDescent="0.2">
      <c r="D23" s="3"/>
    </row>
    <row r="24" spans="3:10" ht="12" customHeight="1" x14ac:dyDescent="0.2">
      <c r="C24" s="8" t="s">
        <v>36</v>
      </c>
      <c r="D24" s="3"/>
    </row>
    <row r="25" spans="3:10" ht="12" customHeight="1" x14ac:dyDescent="0.2">
      <c r="C25" s="11" t="s">
        <v>30</v>
      </c>
      <c r="D25" s="3"/>
      <c r="H25" s="18">
        <v>556.6</v>
      </c>
    </row>
    <row r="26" spans="3:10" ht="12" customHeight="1" x14ac:dyDescent="0.2">
      <c r="C26" s="11"/>
      <c r="D26" s="3" t="s">
        <v>32</v>
      </c>
      <c r="H26" s="21"/>
    </row>
    <row r="27" spans="3:10" ht="12" customHeight="1" x14ac:dyDescent="0.2">
      <c r="C27" s="11"/>
      <c r="D27" s="3"/>
    </row>
    <row r="28" spans="3:10" ht="12" customHeight="1" x14ac:dyDescent="0.2">
      <c r="C28" s="11"/>
      <c r="D28" s="3" t="s">
        <v>33</v>
      </c>
      <c r="H28" s="21">
        <f>SUM(H21,H25)</f>
        <v>11697.7</v>
      </c>
    </row>
    <row r="29" spans="3:10" ht="12" customHeight="1" x14ac:dyDescent="0.2">
      <c r="C29" s="11"/>
      <c r="D29" s="3"/>
    </row>
    <row r="30" spans="3:10" ht="12" customHeight="1" x14ac:dyDescent="0.2">
      <c r="D30" s="3" t="s">
        <v>9</v>
      </c>
    </row>
    <row r="31" spans="3:10" ht="12" customHeight="1" x14ac:dyDescent="0.2">
      <c r="D31" s="3"/>
    </row>
    <row r="32" spans="3:10" ht="12" customHeight="1" x14ac:dyDescent="0.2">
      <c r="D32" s="3"/>
    </row>
    <row r="33" spans="3:10" ht="15" customHeight="1" x14ac:dyDescent="0.25">
      <c r="C33" s="31" t="s">
        <v>27</v>
      </c>
      <c r="D33" s="31"/>
      <c r="E33" s="31"/>
      <c r="F33" s="31"/>
      <c r="G33" s="31"/>
      <c r="H33" s="31"/>
    </row>
    <row r="34" spans="3:10" ht="12" customHeight="1" x14ac:dyDescent="0.2">
      <c r="C34" s="30" t="s">
        <v>0</v>
      </c>
      <c r="D34" s="30"/>
      <c r="E34" s="30"/>
      <c r="F34" s="30"/>
      <c r="G34" s="30"/>
      <c r="H34" s="30"/>
    </row>
    <row r="35" spans="3:10" ht="12" customHeight="1" x14ac:dyDescent="0.2"/>
    <row r="36" spans="3:10" ht="12" customHeight="1" thickBot="1" x14ac:dyDescent="0.25">
      <c r="C36" s="8" t="str">
        <f>C5</f>
        <v>1st Quarter Operating Budget:</v>
      </c>
      <c r="G36" s="5"/>
      <c r="H36" s="16" t="s">
        <v>17</v>
      </c>
    </row>
    <row r="37" spans="3:10" ht="12" customHeight="1" x14ac:dyDescent="0.2">
      <c r="C37" t="s">
        <v>13</v>
      </c>
      <c r="H37" s="17">
        <v>781.36</v>
      </c>
    </row>
    <row r="38" spans="3:10" ht="12" customHeight="1" x14ac:dyDescent="0.2">
      <c r="C38" t="s">
        <v>3</v>
      </c>
      <c r="H38" s="18">
        <v>8.34</v>
      </c>
    </row>
    <row r="39" spans="3:10" ht="12" customHeight="1" x14ac:dyDescent="0.2">
      <c r="C39" t="s">
        <v>2</v>
      </c>
      <c r="H39" s="18">
        <v>5.73</v>
      </c>
    </row>
    <row r="40" spans="3:10" ht="12" customHeight="1" x14ac:dyDescent="0.2">
      <c r="C40" s="11" t="s">
        <v>50</v>
      </c>
      <c r="H40" s="18">
        <v>6.29</v>
      </c>
    </row>
    <row r="41" spans="3:10" ht="12" customHeight="1" x14ac:dyDescent="0.2">
      <c r="C41" s="11" t="s">
        <v>51</v>
      </c>
      <c r="H41" s="18">
        <v>10.77</v>
      </c>
    </row>
    <row r="42" spans="3:10" ht="12" customHeight="1" x14ac:dyDescent="0.2">
      <c r="C42" s="11" t="s">
        <v>52</v>
      </c>
      <c r="H42" s="18">
        <v>1.25</v>
      </c>
    </row>
    <row r="43" spans="3:10" ht="12" customHeight="1" x14ac:dyDescent="0.2">
      <c r="C43" t="s">
        <v>8</v>
      </c>
      <c r="F43" s="1"/>
      <c r="H43" s="18">
        <v>54.68</v>
      </c>
    </row>
    <row r="44" spans="3:10" ht="12" customHeight="1" x14ac:dyDescent="0.2">
      <c r="C44" t="s">
        <v>24</v>
      </c>
      <c r="H44" s="18">
        <v>2350</v>
      </c>
    </row>
    <row r="45" spans="3:10" ht="12" customHeight="1" x14ac:dyDescent="0.2">
      <c r="C45" t="s">
        <v>11</v>
      </c>
      <c r="H45" s="18">
        <v>1368.14</v>
      </c>
    </row>
    <row r="46" spans="3:10" ht="12" customHeight="1" x14ac:dyDescent="0.2">
      <c r="C46" t="s">
        <v>23</v>
      </c>
      <c r="H46" s="19">
        <v>3034.84</v>
      </c>
    </row>
    <row r="47" spans="3:10" ht="12" customHeight="1" x14ac:dyDescent="0.2">
      <c r="C47" s="3" t="s">
        <v>35</v>
      </c>
      <c r="F47" s="1"/>
      <c r="H47" s="20">
        <f>SUM(H37:H46)</f>
        <v>7621.4000000000005</v>
      </c>
      <c r="I47" s="20"/>
      <c r="J47" s="28"/>
    </row>
    <row r="48" spans="3:10" ht="12" customHeight="1" x14ac:dyDescent="0.2">
      <c r="C48" s="3"/>
      <c r="F48" s="1"/>
      <c r="H48" s="21"/>
    </row>
    <row r="49" spans="3:8" ht="12" customHeight="1" x14ac:dyDescent="0.2">
      <c r="C49" s="8" t="str">
        <f>C24</f>
        <v>1st Quarter Capital Budget:</v>
      </c>
      <c r="D49" s="3"/>
    </row>
    <row r="50" spans="3:8" ht="12" customHeight="1" x14ac:dyDescent="0.2">
      <c r="C50" s="11" t="s">
        <v>53</v>
      </c>
      <c r="D50" s="3"/>
      <c r="H50" s="18">
        <v>0</v>
      </c>
    </row>
    <row r="51" spans="3:8" ht="12" customHeight="1" x14ac:dyDescent="0.2">
      <c r="C51" s="11" t="s">
        <v>38</v>
      </c>
      <c r="D51" s="3"/>
      <c r="H51" s="18">
        <v>151.62</v>
      </c>
    </row>
    <row r="52" spans="3:8" ht="12" customHeight="1" x14ac:dyDescent="0.2">
      <c r="C52" s="3" t="s">
        <v>39</v>
      </c>
      <c r="D52" s="3"/>
      <c r="H52" s="21">
        <f>SUM(H50:H51)</f>
        <v>151.62</v>
      </c>
    </row>
    <row r="53" spans="3:8" ht="12" customHeight="1" x14ac:dyDescent="0.2">
      <c r="C53" s="11"/>
      <c r="D53" s="3"/>
    </row>
    <row r="54" spans="3:8" ht="12" customHeight="1" x14ac:dyDescent="0.2">
      <c r="C54" s="11"/>
      <c r="D54" s="3" t="s">
        <v>40</v>
      </c>
      <c r="H54" s="21">
        <f>SUM(H47,H52)</f>
        <v>7773.02</v>
      </c>
    </row>
    <row r="55" spans="3:8" ht="12" customHeight="1" x14ac:dyDescent="0.2">
      <c r="C55" s="11"/>
      <c r="D55" s="3"/>
    </row>
    <row r="56" spans="3:8" ht="12" customHeight="1" x14ac:dyDescent="0.2">
      <c r="C56" s="11"/>
      <c r="D56" s="3"/>
    </row>
    <row r="57" spans="3:8" ht="15" customHeight="1" x14ac:dyDescent="0.25">
      <c r="C57" s="31" t="s">
        <v>15</v>
      </c>
      <c r="D57" s="31"/>
      <c r="E57" s="31"/>
      <c r="F57" s="31"/>
      <c r="G57" s="31"/>
      <c r="H57" s="31"/>
    </row>
    <row r="58" spans="3:8" ht="12" customHeight="1" x14ac:dyDescent="0.2">
      <c r="C58" s="30" t="s">
        <v>0</v>
      </c>
      <c r="D58" s="30"/>
      <c r="E58" s="30"/>
      <c r="F58" s="30"/>
      <c r="G58" s="30"/>
      <c r="H58" s="30"/>
    </row>
    <row r="59" spans="3:8" ht="12" customHeight="1" x14ac:dyDescent="0.2">
      <c r="C59" s="3"/>
      <c r="F59" s="14"/>
    </row>
    <row r="60" spans="3:8" ht="13.5" customHeight="1" thickBot="1" x14ac:dyDescent="0.25">
      <c r="C60" s="8" t="str">
        <f>C5</f>
        <v>1st Quarter Operating Budget:</v>
      </c>
      <c r="F60" s="1"/>
      <c r="H60" s="16" t="s">
        <v>18</v>
      </c>
    </row>
    <row r="61" spans="3:8" ht="12" customHeight="1" x14ac:dyDescent="0.2">
      <c r="C61" s="11" t="s">
        <v>13</v>
      </c>
      <c r="D61" s="11"/>
      <c r="E61" s="11"/>
      <c r="F61" s="12"/>
      <c r="H61" s="17">
        <v>641.16999999999996</v>
      </c>
    </row>
    <row r="62" spans="3:8" ht="12" customHeight="1" x14ac:dyDescent="0.2">
      <c r="C62" s="11" t="s">
        <v>3</v>
      </c>
      <c r="D62" s="11"/>
      <c r="E62" s="11"/>
      <c r="F62" s="12"/>
      <c r="H62" s="18">
        <v>0.49</v>
      </c>
    </row>
    <row r="63" spans="3:8" ht="12" customHeight="1" x14ac:dyDescent="0.2">
      <c r="C63" s="11" t="s">
        <v>2</v>
      </c>
      <c r="D63" s="11"/>
      <c r="E63" s="11"/>
      <c r="F63" s="12"/>
      <c r="H63" s="18">
        <v>23.2</v>
      </c>
    </row>
    <row r="64" spans="3:8" ht="12" customHeight="1" x14ac:dyDescent="0.2">
      <c r="C64" s="11" t="s">
        <v>51</v>
      </c>
      <c r="D64" s="11"/>
      <c r="E64" s="11"/>
      <c r="F64" s="12"/>
      <c r="H64" s="18">
        <v>10.77</v>
      </c>
    </row>
    <row r="65" spans="3:10" ht="12" customHeight="1" x14ac:dyDescent="0.2">
      <c r="C65" s="11" t="s">
        <v>52</v>
      </c>
      <c r="D65" s="11"/>
      <c r="E65" s="11"/>
      <c r="F65" s="12"/>
      <c r="H65" s="18">
        <v>723.52</v>
      </c>
    </row>
    <row r="66" spans="3:10" ht="12" customHeight="1" x14ac:dyDescent="0.2">
      <c r="C66" s="11" t="s">
        <v>24</v>
      </c>
      <c r="D66" s="11"/>
      <c r="E66" s="11"/>
      <c r="F66" s="12"/>
      <c r="H66" s="18">
        <v>357.09</v>
      </c>
    </row>
    <row r="67" spans="3:10" ht="12" customHeight="1" x14ac:dyDescent="0.2">
      <c r="C67" s="11" t="s">
        <v>11</v>
      </c>
      <c r="D67" s="11"/>
      <c r="E67" s="11"/>
      <c r="F67" s="12"/>
      <c r="H67" s="18">
        <v>61.46</v>
      </c>
    </row>
    <row r="68" spans="3:10" ht="12" customHeight="1" x14ac:dyDescent="0.2">
      <c r="C68" s="11" t="s">
        <v>23</v>
      </c>
      <c r="D68" s="11"/>
      <c r="E68" s="11"/>
      <c r="F68" s="12"/>
      <c r="H68" s="19">
        <v>1715.73</v>
      </c>
    </row>
    <row r="69" spans="3:10" ht="12" customHeight="1" x14ac:dyDescent="0.2">
      <c r="C69" s="3" t="s">
        <v>41</v>
      </c>
      <c r="H69" s="20">
        <f>SUM(H61:H68)</f>
        <v>3533.4300000000003</v>
      </c>
      <c r="I69" s="20"/>
      <c r="J69" s="28"/>
    </row>
    <row r="70" spans="3:10" ht="12" customHeight="1" x14ac:dyDescent="0.2">
      <c r="H70" s="21"/>
    </row>
    <row r="71" spans="3:10" ht="12" customHeight="1" x14ac:dyDescent="0.2">
      <c r="C71" s="8" t="str">
        <f>C24</f>
        <v>1st Quarter Capital Budget:</v>
      </c>
      <c r="D71" s="3"/>
    </row>
    <row r="72" spans="3:10" ht="12" customHeight="1" x14ac:dyDescent="0.2">
      <c r="C72" s="11" t="s">
        <v>37</v>
      </c>
      <c r="D72" s="3"/>
      <c r="H72" s="18">
        <v>2400</v>
      </c>
    </row>
    <row r="73" spans="3:10" ht="12" customHeight="1" x14ac:dyDescent="0.2">
      <c r="C73" s="11" t="s">
        <v>38</v>
      </c>
      <c r="D73" s="3"/>
      <c r="H73" s="18">
        <v>85.71</v>
      </c>
    </row>
    <row r="74" spans="3:10" ht="12" customHeight="1" x14ac:dyDescent="0.2">
      <c r="C74" s="3" t="s">
        <v>45</v>
      </c>
      <c r="D74" s="3"/>
      <c r="H74" s="21">
        <f>SUM(H72:H73)</f>
        <v>2485.71</v>
      </c>
    </row>
    <row r="75" spans="3:10" ht="12" customHeight="1" x14ac:dyDescent="0.2">
      <c r="C75" s="11"/>
      <c r="D75" s="3"/>
    </row>
    <row r="76" spans="3:10" x14ac:dyDescent="0.2">
      <c r="C76" s="11"/>
      <c r="D76" s="3" t="s">
        <v>43</v>
      </c>
      <c r="H76" s="21">
        <f>SUM(H69,H74)</f>
        <v>6019.14</v>
      </c>
    </row>
    <row r="77" spans="3:10" x14ac:dyDescent="0.2">
      <c r="C77" s="11"/>
      <c r="D77" s="3"/>
    </row>
    <row r="78" spans="3:10" x14ac:dyDescent="0.2">
      <c r="C78" s="11"/>
      <c r="D78" s="3"/>
    </row>
    <row r="79" spans="3:10" ht="15.75" x14ac:dyDescent="0.25">
      <c r="C79" s="29" t="s">
        <v>16</v>
      </c>
      <c r="D79" s="29"/>
      <c r="E79" s="29"/>
      <c r="F79" s="29"/>
      <c r="G79" s="29"/>
      <c r="H79" s="29"/>
    </row>
    <row r="80" spans="3:10" ht="12" customHeight="1" x14ac:dyDescent="0.2">
      <c r="C80" s="30" t="s">
        <v>0</v>
      </c>
      <c r="D80" s="30"/>
      <c r="E80" s="30"/>
      <c r="F80" s="30"/>
      <c r="G80" s="30"/>
      <c r="H80" s="30"/>
    </row>
    <row r="81" spans="3:10" ht="12" customHeight="1" x14ac:dyDescent="0.25">
      <c r="F81" s="14"/>
      <c r="G81" s="13"/>
    </row>
    <row r="82" spans="3:10" ht="12" customHeight="1" thickBot="1" x14ac:dyDescent="0.25">
      <c r="C82" s="8" t="str">
        <f>C5</f>
        <v>1st Quarter Operating Budget:</v>
      </c>
      <c r="F82" s="9"/>
      <c r="H82" s="16" t="s">
        <v>19</v>
      </c>
    </row>
    <row r="83" spans="3:10" ht="12" customHeight="1" x14ac:dyDescent="0.2">
      <c r="C83" t="s">
        <v>13</v>
      </c>
      <c r="F83" s="4"/>
      <c r="H83" s="17">
        <v>630.87</v>
      </c>
    </row>
    <row r="84" spans="3:10" ht="12" customHeight="1" x14ac:dyDescent="0.2">
      <c r="C84" t="s">
        <v>3</v>
      </c>
      <c r="F84" s="1"/>
      <c r="G84" s="4"/>
      <c r="H84" s="18">
        <v>6.73</v>
      </c>
    </row>
    <row r="85" spans="3:10" ht="12" customHeight="1" x14ac:dyDescent="0.2">
      <c r="C85" t="s">
        <v>2</v>
      </c>
      <c r="F85" s="1"/>
      <c r="G85" s="4"/>
      <c r="H85" s="18">
        <v>17.88</v>
      </c>
    </row>
    <row r="86" spans="3:10" ht="12" customHeight="1" x14ac:dyDescent="0.2">
      <c r="C86" t="s">
        <v>50</v>
      </c>
      <c r="F86" s="1"/>
      <c r="G86" s="4"/>
      <c r="H86" s="18">
        <v>4.1500000000000004</v>
      </c>
    </row>
    <row r="87" spans="3:10" ht="12" customHeight="1" x14ac:dyDescent="0.2">
      <c r="C87" t="s">
        <v>10</v>
      </c>
      <c r="F87" s="1"/>
      <c r="G87" s="4"/>
      <c r="H87" s="18">
        <v>9</v>
      </c>
    </row>
    <row r="88" spans="3:10" ht="12" customHeight="1" x14ac:dyDescent="0.2">
      <c r="C88" t="s">
        <v>51</v>
      </c>
      <c r="F88" s="1"/>
      <c r="H88" s="18">
        <v>9.9700000000000006</v>
      </c>
    </row>
    <row r="89" spans="3:10" ht="12" customHeight="1" x14ac:dyDescent="0.2">
      <c r="C89" t="s">
        <v>20</v>
      </c>
      <c r="F89" s="1"/>
      <c r="H89" s="18">
        <v>1283.5999999999999</v>
      </c>
    </row>
    <row r="90" spans="3:10" ht="12" customHeight="1" x14ac:dyDescent="0.2">
      <c r="C90" s="11" t="s">
        <v>24</v>
      </c>
      <c r="D90" s="11"/>
      <c r="E90" s="11"/>
      <c r="F90" s="12"/>
    </row>
    <row r="91" spans="3:10" ht="12" customHeight="1" x14ac:dyDescent="0.2">
      <c r="C91" s="11" t="s">
        <v>11</v>
      </c>
      <c r="D91" s="11"/>
      <c r="E91" s="11"/>
      <c r="F91" s="12"/>
      <c r="H91" s="18">
        <v>56.49</v>
      </c>
    </row>
    <row r="92" spans="3:10" ht="12" customHeight="1" x14ac:dyDescent="0.2">
      <c r="C92" s="11" t="s">
        <v>23</v>
      </c>
      <c r="D92" s="11"/>
      <c r="E92" s="11"/>
      <c r="F92" s="12"/>
      <c r="H92" s="19">
        <v>920.26</v>
      </c>
    </row>
    <row r="93" spans="3:10" ht="12" customHeight="1" x14ac:dyDescent="0.2">
      <c r="C93" s="3" t="s">
        <v>42</v>
      </c>
      <c r="H93" s="20">
        <f>SUM(H83:H92)</f>
        <v>2938.95</v>
      </c>
      <c r="I93" s="20"/>
      <c r="J93" s="28"/>
    </row>
    <row r="94" spans="3:10" ht="12" customHeight="1" x14ac:dyDescent="0.2">
      <c r="C94" s="3"/>
      <c r="H94" s="20"/>
      <c r="I94" s="20"/>
      <c r="J94" s="28"/>
    </row>
    <row r="95" spans="3:10" ht="12" customHeight="1" x14ac:dyDescent="0.2">
      <c r="C95" s="8" t="str">
        <f>C24</f>
        <v>1st Quarter Capital Budget:</v>
      </c>
      <c r="D95" s="3"/>
    </row>
    <row r="96" spans="3:10" ht="12" customHeight="1" x14ac:dyDescent="0.2">
      <c r="C96" s="11" t="s">
        <v>54</v>
      </c>
      <c r="D96" s="3"/>
      <c r="H96" s="18">
        <v>0</v>
      </c>
    </row>
    <row r="97" spans="3:8" ht="12" customHeight="1" x14ac:dyDescent="0.2">
      <c r="C97" s="11" t="s">
        <v>38</v>
      </c>
      <c r="D97" s="3"/>
      <c r="H97" s="18">
        <v>45.98</v>
      </c>
    </row>
    <row r="98" spans="3:8" ht="12" customHeight="1" x14ac:dyDescent="0.2">
      <c r="C98" s="3" t="s">
        <v>44</v>
      </c>
      <c r="D98" s="3"/>
      <c r="H98" s="21">
        <f>SUM(H96:H97)</f>
        <v>45.98</v>
      </c>
    </row>
    <row r="99" spans="3:8" ht="12" customHeight="1" x14ac:dyDescent="0.2">
      <c r="C99" s="11"/>
      <c r="D99" s="3"/>
    </row>
    <row r="100" spans="3:8" ht="12" customHeight="1" x14ac:dyDescent="0.2">
      <c r="C100" s="11"/>
      <c r="D100" s="3" t="s">
        <v>46</v>
      </c>
      <c r="H100" s="21">
        <f>SUM(H93,H98)</f>
        <v>2984.93</v>
      </c>
    </row>
    <row r="101" spans="3:8" ht="12" customHeight="1" x14ac:dyDescent="0.2">
      <c r="C101" s="8"/>
      <c r="G101" s="6"/>
    </row>
    <row r="102" spans="3:8" ht="12" customHeight="1" x14ac:dyDescent="0.25">
      <c r="H102" s="22"/>
    </row>
    <row r="103" spans="3:8" ht="15" customHeight="1" x14ac:dyDescent="0.25">
      <c r="C103" s="29" t="s">
        <v>14</v>
      </c>
      <c r="D103" s="29"/>
      <c r="E103" s="29"/>
      <c r="F103" s="29"/>
      <c r="G103" s="29"/>
      <c r="H103" s="29"/>
    </row>
    <row r="104" spans="3:8" ht="12" customHeight="1" x14ac:dyDescent="0.2">
      <c r="C104" s="30" t="s">
        <v>0</v>
      </c>
      <c r="D104" s="30"/>
      <c r="E104" s="30"/>
      <c r="F104" s="30"/>
      <c r="G104" s="30"/>
      <c r="H104" s="30"/>
    </row>
    <row r="105" spans="3:8" ht="12" customHeight="1" x14ac:dyDescent="0.2">
      <c r="F105" s="9"/>
    </row>
    <row r="106" spans="3:8" ht="12" customHeight="1" thickBot="1" x14ac:dyDescent="0.25">
      <c r="C106" s="8" t="str">
        <f>C5</f>
        <v>1st Quarter Operating Budget:</v>
      </c>
      <c r="F106" s="7"/>
      <c r="G106" s="2"/>
      <c r="H106" s="16" t="s">
        <v>21</v>
      </c>
    </row>
    <row r="107" spans="3:8" ht="12" customHeight="1" x14ac:dyDescent="0.2">
      <c r="C107" t="s">
        <v>13</v>
      </c>
      <c r="F107" s="1"/>
      <c r="G107" s="7"/>
      <c r="H107" s="23">
        <v>1558.68</v>
      </c>
    </row>
    <row r="108" spans="3:8" x14ac:dyDescent="0.2">
      <c r="C108" t="s">
        <v>3</v>
      </c>
      <c r="F108" s="1"/>
      <c r="G108" s="1"/>
      <c r="H108" s="24">
        <v>9.94</v>
      </c>
    </row>
    <row r="109" spans="3:8" x14ac:dyDescent="0.2">
      <c r="C109" t="s">
        <v>2</v>
      </c>
      <c r="F109" s="1"/>
      <c r="G109" s="1"/>
      <c r="H109" s="24">
        <v>50.86</v>
      </c>
    </row>
    <row r="110" spans="3:8" x14ac:dyDescent="0.2">
      <c r="C110" s="11" t="s">
        <v>50</v>
      </c>
      <c r="F110" s="1"/>
      <c r="G110" s="1"/>
      <c r="H110" s="24">
        <v>1.45</v>
      </c>
    </row>
    <row r="111" spans="3:8" x14ac:dyDescent="0.2">
      <c r="C111" t="s">
        <v>10</v>
      </c>
      <c r="F111" s="1"/>
      <c r="G111" s="1"/>
      <c r="H111" s="24">
        <v>7.95</v>
      </c>
    </row>
    <row r="112" spans="3:8" x14ac:dyDescent="0.2">
      <c r="C112" s="11" t="s">
        <v>51</v>
      </c>
      <c r="F112" s="1"/>
      <c r="G112" s="1"/>
      <c r="H112" s="24">
        <v>4.2699999999999996</v>
      </c>
    </row>
    <row r="113" spans="3:10" x14ac:dyDescent="0.2">
      <c r="C113" s="11" t="s">
        <v>6</v>
      </c>
      <c r="F113" s="1"/>
      <c r="G113" s="1"/>
      <c r="H113" s="24">
        <v>75</v>
      </c>
    </row>
    <row r="114" spans="3:10" ht="12" customHeight="1" x14ac:dyDescent="0.2">
      <c r="C114" t="s">
        <v>22</v>
      </c>
      <c r="F114" s="1"/>
      <c r="G114" s="1"/>
      <c r="H114" s="24">
        <v>9914.06</v>
      </c>
    </row>
    <row r="115" spans="3:10" ht="12" customHeight="1" x14ac:dyDescent="0.2">
      <c r="C115" s="11" t="s">
        <v>24</v>
      </c>
      <c r="F115" s="1"/>
      <c r="G115" s="1"/>
      <c r="H115" s="24">
        <v>500</v>
      </c>
    </row>
    <row r="116" spans="3:10" ht="12" customHeight="1" x14ac:dyDescent="0.2">
      <c r="C116" t="s">
        <v>11</v>
      </c>
      <c r="F116" s="1"/>
      <c r="G116" s="1"/>
      <c r="H116" s="24">
        <v>249.94</v>
      </c>
    </row>
    <row r="117" spans="3:10" ht="12" customHeight="1" x14ac:dyDescent="0.2">
      <c r="C117" t="s">
        <v>23</v>
      </c>
      <c r="F117" s="1"/>
      <c r="G117" s="1"/>
      <c r="H117" s="25">
        <v>5470.28</v>
      </c>
    </row>
    <row r="118" spans="3:10" ht="12" customHeight="1" x14ac:dyDescent="0.2">
      <c r="C118" s="3" t="s">
        <v>47</v>
      </c>
      <c r="D118" s="3"/>
      <c r="F118" s="1"/>
      <c r="G118" s="10"/>
      <c r="H118" s="20">
        <f>SUM(H107:H117)</f>
        <v>17842.43</v>
      </c>
      <c r="I118" s="20"/>
      <c r="J118" s="28"/>
    </row>
    <row r="119" spans="3:10" x14ac:dyDescent="0.2">
      <c r="G119" s="1"/>
    </row>
    <row r="120" spans="3:10" ht="12" customHeight="1" x14ac:dyDescent="0.2">
      <c r="C120" s="8" t="str">
        <f>C24</f>
        <v>1st Quarter Capital Budget:</v>
      </c>
      <c r="D120" s="3"/>
    </row>
    <row r="121" spans="3:10" ht="12" customHeight="1" x14ac:dyDescent="0.2">
      <c r="C121" s="11" t="s">
        <v>55</v>
      </c>
      <c r="D121" s="3"/>
      <c r="H121" s="18">
        <v>3478</v>
      </c>
    </row>
    <row r="122" spans="3:10" ht="12" customHeight="1" x14ac:dyDescent="0.2">
      <c r="C122" s="11" t="s">
        <v>38</v>
      </c>
      <c r="D122" s="3"/>
      <c r="H122" s="18">
        <v>273.29000000000002</v>
      </c>
    </row>
    <row r="123" spans="3:10" ht="12" customHeight="1" x14ac:dyDescent="0.2">
      <c r="C123" s="3" t="s">
        <v>48</v>
      </c>
      <c r="D123" s="3"/>
      <c r="H123" s="21">
        <f>SUM(H121:H122)</f>
        <v>3751.29</v>
      </c>
    </row>
    <row r="124" spans="3:10" ht="12" customHeight="1" x14ac:dyDescent="0.2">
      <c r="C124" s="11"/>
      <c r="D124" s="3"/>
    </row>
    <row r="125" spans="3:10" ht="12" customHeight="1" x14ac:dyDescent="0.2">
      <c r="C125" s="11"/>
      <c r="D125" s="3" t="s">
        <v>49</v>
      </c>
      <c r="H125" s="21">
        <f>SUM(H118,H123)</f>
        <v>21593.72</v>
      </c>
    </row>
    <row r="126" spans="3:10" x14ac:dyDescent="0.2">
      <c r="F126" s="1"/>
      <c r="G126" s="1"/>
      <c r="H126" s="26"/>
    </row>
    <row r="127" spans="3:10" x14ac:dyDescent="0.2">
      <c r="F127" s="1"/>
      <c r="G127" s="1"/>
      <c r="H127" s="26"/>
    </row>
    <row r="128" spans="3:10" x14ac:dyDescent="0.2">
      <c r="F128" s="1"/>
      <c r="G128" s="1"/>
      <c r="H128" s="26"/>
    </row>
    <row r="129" spans="3:8" x14ac:dyDescent="0.2">
      <c r="F129" s="1"/>
      <c r="G129" s="1"/>
      <c r="H129" s="26"/>
    </row>
    <row r="130" spans="3:8" x14ac:dyDescent="0.2">
      <c r="F130" s="1"/>
      <c r="G130" s="1"/>
      <c r="H130" s="26"/>
    </row>
    <row r="131" spans="3:8" x14ac:dyDescent="0.2">
      <c r="F131" s="1"/>
      <c r="G131" s="1"/>
      <c r="H131" s="26"/>
    </row>
    <row r="132" spans="3:8" x14ac:dyDescent="0.2">
      <c r="C132" s="3"/>
      <c r="G132" s="6"/>
      <c r="H132" s="27"/>
    </row>
    <row r="133" spans="3:8" x14ac:dyDescent="0.2">
      <c r="H133" s="26"/>
    </row>
    <row r="134" spans="3:8" x14ac:dyDescent="0.2">
      <c r="H134" s="26"/>
    </row>
    <row r="135" spans="3:8" x14ac:dyDescent="0.2">
      <c r="H135" s="26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79:H79"/>
    <mergeCell ref="C80:H80"/>
    <mergeCell ref="C103:H103"/>
    <mergeCell ref="C104:H104"/>
    <mergeCell ref="C2:H2"/>
    <mergeCell ref="C3:H3"/>
    <mergeCell ref="C57:H57"/>
    <mergeCell ref="C58:H58"/>
    <mergeCell ref="C33:H33"/>
    <mergeCell ref="C34:H34"/>
  </mergeCells>
  <phoneticPr fontId="0" type="noConversion"/>
  <printOptions horizontalCentered="1"/>
  <pageMargins left="0.5" right="0.5" top="1" bottom="0.5" header="0.5" footer="0.5"/>
  <pageSetup scale="81" fitToHeight="2" orientation="portrait" r:id="rId3"/>
  <headerFooter alignWithMargins="0">
    <oddHeader xml:space="preserve">&amp;C&amp;"Arial,Bold"&amp;12Universal Service Administrative Company 
&amp;"Arial,Regular"&amp;10 &amp;12 1st Quarter 2013 Budget&amp;10
&amp;R&amp;12Appendix M01
1Q2013
Page &amp;P of &amp;N&amp;10
</oddHeader>
    <oddFooter>&amp;LUSAC&amp;RNovember 2, 2012</oddFooter>
  </headerFooter>
  <rowBreaks count="1" manualBreakCount="1">
    <brk id="55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1Q2013</vt:lpstr>
      <vt:lpstr>'M01 Budget 1Q2013'!Print_Area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dshort</cp:lastModifiedBy>
  <cp:lastPrinted>2012-10-15T14:49:14Z</cp:lastPrinted>
  <dcterms:created xsi:type="dcterms:W3CDTF">1999-01-29T20:28:31Z</dcterms:created>
  <dcterms:modified xsi:type="dcterms:W3CDTF">2012-10-31T14:42:47Z</dcterms:modified>
</cp:coreProperties>
</file>