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ivate\Procurement\12. Lifeline\1. Contracts\Active\Lifeline &amp; ACP Call Center Re-Compete-NJ\1. Pre-Award\2. RFP\OGC Review\"/>
    </mc:Choice>
  </mc:AlternateContent>
  <bookViews>
    <workbookView xWindow="0" yWindow="0" windowWidth="34400" windowHeight="10650" tabRatio="704" firstSheet="4" activeTab="5"/>
  </bookViews>
  <sheets>
    <sheet name="1 Stand-up FFP" sheetId="21" r:id="rId1"/>
    <sheet name="2 Ongoing FFP" sheetId="22" r:id="rId2"/>
    <sheet name="3 Variable - Inbound Support" sheetId="19" r:id="rId3"/>
    <sheet name="4 Variable - Mail processing" sheetId="18" r:id="rId4"/>
    <sheet name="5 Variable - Outreach" sheetId="16" r:id="rId5"/>
    <sheet name="6 CSLAs - Credits" sheetId="20" r:id="rId6"/>
    <sheet name="7 Annual price estimate" sheetId="24" r:id="rId7"/>
    <sheet name="8 Assumptions" sheetId="6" r:id="rId8"/>
  </sheets>
  <definedNames>
    <definedName name="_Toc474360661" localSheetId="6">'7 Annual price estimate'!$B$1</definedName>
  </definedNames>
  <calcPr calcId="162913"/>
</workbook>
</file>

<file path=xl/calcChain.xml><?xml version="1.0" encoding="utf-8"?>
<calcChain xmlns="http://schemas.openxmlformats.org/spreadsheetml/2006/main">
  <c r="I12" i="22" l="1"/>
  <c r="I13" i="22"/>
  <c r="I14" i="22"/>
  <c r="I15" i="22"/>
  <c r="I11" i="22"/>
  <c r="I16" i="22" l="1"/>
  <c r="H5" i="24" l="1"/>
  <c r="H6" i="24"/>
  <c r="H4" i="24"/>
  <c r="G7" i="24"/>
  <c r="J25" i="21" l="1"/>
  <c r="J22" i="21"/>
  <c r="J19" i="21"/>
  <c r="F7" i="24"/>
  <c r="E7" i="24"/>
  <c r="D7" i="24"/>
  <c r="C7" i="24"/>
  <c r="J16" i="21" l="1"/>
  <c r="J9" i="21" s="1"/>
  <c r="H7" i="24" l="1"/>
  <c r="K17" i="19" l="1"/>
  <c r="K22" i="19" s="1"/>
  <c r="J17" i="19"/>
  <c r="J22" i="19" s="1"/>
  <c r="I17" i="19"/>
  <c r="I22" i="19" s="1"/>
  <c r="H17" i="19"/>
  <c r="H22" i="19" s="1"/>
  <c r="G17" i="19"/>
  <c r="G22" i="19" s="1"/>
  <c r="F17" i="19"/>
  <c r="F22" i="19" s="1"/>
  <c r="E17" i="19"/>
  <c r="E22" i="19" s="1"/>
  <c r="K16" i="19"/>
  <c r="K21" i="19" s="1"/>
  <c r="J16" i="19"/>
  <c r="J21" i="19" s="1"/>
  <c r="I16" i="19"/>
  <c r="I21" i="19" s="1"/>
  <c r="H16" i="19"/>
  <c r="H21" i="19" s="1"/>
  <c r="G16" i="19"/>
  <c r="G21" i="19" s="1"/>
  <c r="F16" i="19"/>
  <c r="F21" i="19" s="1"/>
  <c r="E16" i="19"/>
  <c r="E21" i="19" s="1"/>
  <c r="K15" i="19"/>
  <c r="K20" i="19" s="1"/>
  <c r="J15" i="19"/>
  <c r="J20" i="19" s="1"/>
  <c r="I15" i="19"/>
  <c r="I20" i="19" s="1"/>
  <c r="H15" i="19"/>
  <c r="H20" i="19" s="1"/>
  <c r="G15" i="19"/>
  <c r="G20" i="19" s="1"/>
  <c r="F15" i="19"/>
  <c r="F20" i="19" s="1"/>
  <c r="E15" i="19"/>
  <c r="E20" i="19" s="1"/>
  <c r="K14" i="19"/>
  <c r="K19" i="19" s="1"/>
  <c r="J14" i="19"/>
  <c r="J19" i="19" s="1"/>
  <c r="I14" i="19"/>
  <c r="I19" i="19" s="1"/>
  <c r="H14" i="19"/>
  <c r="H19" i="19" s="1"/>
  <c r="G14" i="19"/>
  <c r="G19" i="19" s="1"/>
  <c r="F14" i="19"/>
  <c r="F19" i="19" s="1"/>
  <c r="E14" i="19"/>
  <c r="E19" i="19" s="1"/>
  <c r="K13" i="19"/>
  <c r="K18" i="19" s="1"/>
  <c r="J13" i="19"/>
  <c r="J18" i="19" s="1"/>
  <c r="I13" i="19"/>
  <c r="I18" i="19" s="1"/>
  <c r="H13" i="19"/>
  <c r="H18" i="19" s="1"/>
  <c r="G13" i="19"/>
  <c r="G18" i="19" s="1"/>
  <c r="F13" i="19"/>
  <c r="F18" i="19" s="1"/>
  <c r="E13" i="19"/>
  <c r="E18" i="19" s="1"/>
  <c r="H17" i="18"/>
  <c r="H22" i="18" s="1"/>
  <c r="G17" i="18"/>
  <c r="G22" i="18" s="1"/>
  <c r="F17" i="18"/>
  <c r="F22" i="18" s="1"/>
  <c r="E17" i="18"/>
  <c r="E22" i="18" s="1"/>
  <c r="H16" i="18"/>
  <c r="H21" i="18" s="1"/>
  <c r="G16" i="18"/>
  <c r="G21" i="18" s="1"/>
  <c r="F16" i="18"/>
  <c r="F21" i="18" s="1"/>
  <c r="E16" i="18"/>
  <c r="E21" i="18" s="1"/>
  <c r="H15" i="18"/>
  <c r="H20" i="18" s="1"/>
  <c r="G15" i="18"/>
  <c r="G20" i="18" s="1"/>
  <c r="F15" i="18"/>
  <c r="F20" i="18" s="1"/>
  <c r="E15" i="18"/>
  <c r="E20" i="18" s="1"/>
  <c r="H14" i="18"/>
  <c r="H19" i="18" s="1"/>
  <c r="G14" i="18"/>
  <c r="G19" i="18" s="1"/>
  <c r="F14" i="18"/>
  <c r="F19" i="18" s="1"/>
  <c r="E14" i="18"/>
  <c r="E19" i="18" s="1"/>
  <c r="H13" i="18"/>
  <c r="H18" i="18" s="1"/>
  <c r="G13" i="18"/>
  <c r="G18" i="18" s="1"/>
  <c r="F13" i="18"/>
  <c r="F18" i="18" s="1"/>
  <c r="E13" i="18"/>
  <c r="E18" i="18" s="1"/>
  <c r="K17" i="16"/>
  <c r="K22" i="16" s="1"/>
  <c r="J17" i="16"/>
  <c r="J22" i="16" s="1"/>
  <c r="I17" i="16"/>
  <c r="I22" i="16" s="1"/>
  <c r="H17" i="16"/>
  <c r="H22" i="16" s="1"/>
  <c r="G17" i="16"/>
  <c r="G22" i="16" s="1"/>
  <c r="F17" i="16"/>
  <c r="F22" i="16" s="1"/>
  <c r="E17" i="16"/>
  <c r="E22" i="16" s="1"/>
  <c r="K16" i="16"/>
  <c r="K21" i="16" s="1"/>
  <c r="J16" i="16"/>
  <c r="J21" i="16" s="1"/>
  <c r="I16" i="16"/>
  <c r="I21" i="16" s="1"/>
  <c r="H16" i="16"/>
  <c r="H21" i="16" s="1"/>
  <c r="G16" i="16"/>
  <c r="G21" i="16" s="1"/>
  <c r="F16" i="16"/>
  <c r="F21" i="16" s="1"/>
  <c r="E16" i="16"/>
  <c r="E21" i="16" s="1"/>
  <c r="K15" i="16"/>
  <c r="K20" i="16" s="1"/>
  <c r="J15" i="16"/>
  <c r="J20" i="16" s="1"/>
  <c r="I15" i="16"/>
  <c r="I20" i="16" s="1"/>
  <c r="H15" i="16"/>
  <c r="H20" i="16" s="1"/>
  <c r="G15" i="16"/>
  <c r="G20" i="16" s="1"/>
  <c r="F15" i="16"/>
  <c r="F20" i="16" s="1"/>
  <c r="E15" i="16"/>
  <c r="E20" i="16" s="1"/>
  <c r="K14" i="16"/>
  <c r="K19" i="16" s="1"/>
  <c r="J14" i="16"/>
  <c r="J19" i="16" s="1"/>
  <c r="I14" i="16"/>
  <c r="I19" i="16" s="1"/>
  <c r="H14" i="16"/>
  <c r="H19" i="16" s="1"/>
  <c r="G14" i="16"/>
  <c r="G19" i="16" s="1"/>
  <c r="F14" i="16"/>
  <c r="F19" i="16" s="1"/>
  <c r="E14" i="16"/>
  <c r="E19" i="16" s="1"/>
  <c r="K13" i="16"/>
  <c r="K18" i="16" s="1"/>
  <c r="J13" i="16"/>
  <c r="J18" i="16" s="1"/>
  <c r="I13" i="16"/>
  <c r="I18" i="16" s="1"/>
  <c r="H13" i="16"/>
  <c r="H18" i="16" s="1"/>
  <c r="G13" i="16"/>
  <c r="G18" i="16" s="1"/>
  <c r="F13" i="16"/>
  <c r="F18" i="16" s="1"/>
  <c r="E13" i="16"/>
  <c r="E18" i="16" s="1"/>
</calcChain>
</file>

<file path=xl/sharedStrings.xml><?xml version="1.0" encoding="utf-8"?>
<sst xmlns="http://schemas.openxmlformats.org/spreadsheetml/2006/main" count="238" uniqueCount="101">
  <si>
    <t xml:space="preserve"> </t>
  </si>
  <si>
    <t>Any additional details to be shared</t>
  </si>
  <si>
    <t>mm/dd/yyyy</t>
  </si>
  <si>
    <t>Milestone date</t>
  </si>
  <si>
    <r>
      <rPr>
        <b/>
        <sz val="12"/>
        <color theme="1"/>
        <rFont val="Times New Roman"/>
        <family val="1"/>
      </rPr>
      <t xml:space="preserve">i) Milestone #1 </t>
    </r>
    <r>
      <rPr>
        <sz val="12"/>
        <color theme="1"/>
        <rFont val="Times New Roman"/>
        <family val="1"/>
      </rPr>
      <t>(text to be determined by contractor)</t>
    </r>
  </si>
  <si>
    <r>
      <rPr>
        <b/>
        <sz val="12"/>
        <color theme="1"/>
        <rFont val="Times New Roman"/>
        <family val="1"/>
      </rPr>
      <t xml:space="preserve">ii) Milestone #2 </t>
    </r>
    <r>
      <rPr>
        <sz val="12"/>
        <color theme="1"/>
        <rFont val="Times New Roman"/>
        <family val="1"/>
      </rPr>
      <t>(text be determined by contractor)</t>
    </r>
  </si>
  <si>
    <r>
      <rPr>
        <b/>
        <sz val="12"/>
        <color theme="1"/>
        <rFont val="Times New Roman"/>
        <family val="1"/>
      </rPr>
      <t xml:space="preserve">iii) Milestone #3 </t>
    </r>
    <r>
      <rPr>
        <sz val="12"/>
        <color theme="1"/>
        <rFont val="Times New Roman"/>
        <family val="1"/>
      </rPr>
      <t>(text be determined by contractor)</t>
    </r>
  </si>
  <si>
    <t xml:space="preserve"> To be completed by contractor</t>
  </si>
  <si>
    <t xml:space="preserve">ASSUMPTIONS </t>
  </si>
  <si>
    <t>Item reference</t>
  </si>
  <si>
    <t>Assumption</t>
  </si>
  <si>
    <t>Assumptions referencing an item number on another worksheet should include the item reference number.  Type GENERAL if not specifically referring to another worksheet. (Add lines as needed)</t>
  </si>
  <si>
    <t xml:space="preserve"> Estimated cost per milestone</t>
  </si>
  <si>
    <t>Total estimated price</t>
  </si>
  <si>
    <t>Add additional rows as necessary</t>
  </si>
  <si>
    <t>Unit of analysis</t>
  </si>
  <si>
    <t>Contact</t>
  </si>
  <si>
    <t>Inbound Phone support (IVR)</t>
  </si>
  <si>
    <t>Attempt</t>
  </si>
  <si>
    <t>Page</t>
  </si>
  <si>
    <t>Item</t>
  </si>
  <si>
    <t>Service</t>
  </si>
  <si>
    <t>Year 1</t>
  </si>
  <si>
    <t>Year 2</t>
  </si>
  <si>
    <t>Year 3</t>
  </si>
  <si>
    <t>Proposed additional service</t>
  </si>
  <si>
    <t>Please propose 3 to 5 "Critical SLAs" that will serve as the basis for assessing financial penalties associated with failure to meet such Critical SLAs.</t>
  </si>
  <si>
    <t>USAC has suggested certain SLAs that may be desirable to include as Critical SLAs.</t>
  </si>
  <si>
    <t>SLA 1:</t>
  </si>
  <si>
    <t>SLA 2:</t>
  </si>
  <si>
    <t>SLA 3:</t>
  </si>
  <si>
    <t>SLA 4:</t>
  </si>
  <si>
    <t>SLA 5:</t>
  </si>
  <si>
    <t>Continuous improvement modification (Year 2):</t>
  </si>
  <si>
    <t>Continuous improvement modification (Year 3):</t>
  </si>
  <si>
    <t>Unit cost: Tier 1 (0 - 5K units)</t>
  </si>
  <si>
    <t>Unit cost: Tier 2 (5K - 10K units)</t>
  </si>
  <si>
    <t>Stand-up fees should include all costs for initial integration of systems with the National Verifer and stand-up of operations</t>
  </si>
  <si>
    <t>Monthly FFP</t>
  </si>
  <si>
    <t>Additional explanation of costs</t>
  </si>
  <si>
    <t>Please modify this spreadsheet to show total costs for the ongoing firm fixed price (FFP) portion of the proposal and additional information as useful to communicate your offering</t>
  </si>
  <si>
    <t>All assumptions included in bid sheet should be listed below</t>
  </si>
  <si>
    <t>Inbound Webchat support (if included)</t>
  </si>
  <si>
    <t>Inbound mail and form processing (Postal Mail)</t>
  </si>
  <si>
    <t>Outbound robocall (IVR)</t>
  </si>
  <si>
    <t>Outbound automatic Email notifications</t>
  </si>
  <si>
    <t>Outbound SMS / Text notifications</t>
  </si>
  <si>
    <t>Note: Pricing will decrease year-over-year (as calculated below) based on the continuous improvement percentage bid at the bottom of this sheet</t>
  </si>
  <si>
    <t>Note: Tiers reflect monthly transactions</t>
  </si>
  <si>
    <t>Inbound / outbound Phone support (live agent)</t>
  </si>
  <si>
    <t>Inbound / outbound Email support</t>
  </si>
  <si>
    <t xml:space="preserve"> PRICING - Stand-up FFP</t>
  </si>
  <si>
    <t>Outbound mail notifications</t>
  </si>
  <si>
    <t>USAC also requests Contractor provides a total price per year expected through 2020 given the volume estimates provided in Section 1.4.</t>
  </si>
  <si>
    <t>Total</t>
  </si>
  <si>
    <t xml:space="preserve">      </t>
  </si>
  <si>
    <t>The variable fee component of cost will be bid as a fixed price per unit, tiered by volumes as described below.</t>
  </si>
  <si>
    <t>Stand-up FFP</t>
  </si>
  <si>
    <t>Ongoing FFP</t>
  </si>
  <si>
    <t>Variable fee</t>
  </si>
  <si>
    <t>Unit cost: Tier 4 (20K - 30K units)</t>
  </si>
  <si>
    <t>Unit cost: Tier 5 (30K + units)</t>
  </si>
  <si>
    <t>Unit cost: Tier 1 (0 - 15K units)</t>
  </si>
  <si>
    <t>Unit cost: Tier 2 (15K - 50K units)</t>
  </si>
  <si>
    <t>Unit cost: Tier 3 (50K - 150K units)</t>
  </si>
  <si>
    <t>Unit cost: Tier 4 (150K - 300K units)</t>
  </si>
  <si>
    <t>Unit cost: Tier 5 (300K+ units)</t>
  </si>
  <si>
    <t>Unit cost: Tier 3 (10K - 50K units)</t>
  </si>
  <si>
    <t>Unit cost: Tier 4 (50K - 125K units)</t>
  </si>
  <si>
    <t>Unit cost: Tier 5 (125K+ units)</t>
  </si>
  <si>
    <t>Unit cost: Tier 1</t>
  </si>
  <si>
    <t>Unit cost: Tier 2</t>
  </si>
  <si>
    <t>Unit cost: Tier 3</t>
  </si>
  <si>
    <t>Unit cost: Tier 4</t>
  </si>
  <si>
    <t>Unit cost: Tier 5</t>
  </si>
  <si>
    <t>Unit cost: Tier 6</t>
  </si>
  <si>
    <t>Unit cost: Tier 7</t>
  </si>
  <si>
    <t>Unit cost: Tier 8</t>
  </si>
  <si>
    <t>Unit cost: Tier 9</t>
  </si>
  <si>
    <t>Proposed Unit Range</t>
  </si>
  <si>
    <t>At a minimum Monthly FFP should include Project Management, reporting, audits, and continuous improvement costs</t>
  </si>
  <si>
    <t>Stand-up cost per milestone</t>
  </si>
  <si>
    <t>Pricing - Ongoing FFP (to be paid monthly)</t>
  </si>
  <si>
    <t>Unit cost: Tier 3 (10K - 20K units)</t>
  </si>
  <si>
    <t>Contractor may propose alternative pricing tiers (optional)</t>
  </si>
  <si>
    <t>Proposed Critical SLAs (e.g., speed to answer, manual review queue time, customer satisfaction)</t>
  </si>
  <si>
    <r>
      <t>i</t>
    </r>
    <r>
      <rPr>
        <b/>
        <sz val="12"/>
        <color theme="1"/>
        <rFont val="Times New Roman"/>
        <family val="1"/>
      </rPr>
      <t xml:space="preserve">v) Milestone #4 </t>
    </r>
    <r>
      <rPr>
        <sz val="12"/>
        <color theme="1"/>
        <rFont val="Times New Roman"/>
        <family val="1"/>
      </rPr>
      <t>(Beginning of Launch)</t>
    </r>
  </si>
  <si>
    <t>Inbound Webchat support</t>
  </si>
  <si>
    <t>Attachment 1 - Bid Sheet</t>
  </si>
  <si>
    <t>Base Year</t>
  </si>
  <si>
    <t>OY1</t>
  </si>
  <si>
    <t>OY2</t>
  </si>
  <si>
    <t>OY3</t>
  </si>
  <si>
    <t>OY4</t>
  </si>
  <si>
    <t># of Months</t>
  </si>
  <si>
    <t>Please also propose the percentage credit  to be applied in the event of failure to adhere to any one of the Critical SLAs.</t>
  </si>
  <si>
    <t>The credit will be imposed on payments of the variable component of the fee structure.</t>
  </si>
  <si>
    <t>CSLAs - CREDITS</t>
  </si>
  <si>
    <t>Proposed Credit Percentage</t>
  </si>
  <si>
    <t>Credit Percentage</t>
  </si>
  <si>
    <t xml:space="preserve"> If any Critical SLA is not met during a given time period, the credit shall be applied to services rendered during that time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</si>
</sst>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[$$-409]* #,##0.00_ ;_-[$$-409]* \-#,##0.00\ ;_-[$$-409]* &quot;-&quot;??_ ;_-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2"/>
    </xf>
    <xf numFmtId="0" fontId="3" fillId="6" borderId="10" xfId="0" applyFont="1" applyFill="1" applyBorder="1" applyAlignment="1">
      <alignment vertical="top" wrapText="1"/>
    </xf>
    <xf numFmtId="0" fontId="3" fillId="6" borderId="0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 wrapText="1" indent="2"/>
    </xf>
    <xf numFmtId="0" fontId="3" fillId="6" borderId="7" xfId="0" applyFont="1" applyFill="1" applyBorder="1" applyAlignment="1">
      <alignment horizontal="left" vertical="top" wrapText="1" indent="2"/>
    </xf>
    <xf numFmtId="0" fontId="3" fillId="6" borderId="7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right" vertical="top" wrapText="1"/>
    </xf>
    <xf numFmtId="0" fontId="3" fillId="6" borderId="0" xfId="0" applyFont="1" applyFill="1" applyBorder="1" applyAlignment="1">
      <alignment horizontal="right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0" fillId="6" borderId="0" xfId="0" applyFill="1" applyBorder="1"/>
    <xf numFmtId="0" fontId="3" fillId="6" borderId="7" xfId="0" applyFont="1" applyFill="1" applyBorder="1" applyAlignment="1">
      <alignment vertical="top" wrapText="1"/>
    </xf>
    <xf numFmtId="0" fontId="3" fillId="6" borderId="8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14" fontId="3" fillId="5" borderId="1" xfId="0" applyNumberFormat="1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vertical="top" wrapText="1"/>
    </xf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5" fillId="5" borderId="0" xfId="0" applyFont="1" applyFill="1" applyBorder="1" applyAlignment="1">
      <alignment horizontal="left" vertical="top" wrapText="1" indent="2"/>
    </xf>
    <xf numFmtId="0" fontId="4" fillId="6" borderId="1" xfId="0" applyFont="1" applyFill="1" applyBorder="1" applyAlignment="1">
      <alignment horizontal="center" vertical="top" wrapText="1"/>
    </xf>
    <xf numFmtId="0" fontId="0" fillId="0" borderId="0" xfId="0" applyFill="1"/>
    <xf numFmtId="0" fontId="7" fillId="2" borderId="1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7" fillId="7" borderId="10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top" wrapText="1"/>
    </xf>
    <xf numFmtId="44" fontId="3" fillId="0" borderId="0" xfId="1" applyFont="1" applyFill="1" applyBorder="1" applyAlignment="1">
      <alignment vertical="top" wrapText="1"/>
    </xf>
    <xf numFmtId="14" fontId="3" fillId="6" borderId="0" xfId="0" applyNumberFormat="1" applyFont="1" applyFill="1" applyBorder="1" applyAlignment="1">
      <alignment horizontal="center" vertical="top" wrapText="1"/>
    </xf>
    <xf numFmtId="0" fontId="0" fillId="2" borderId="0" xfId="0" applyFill="1"/>
    <xf numFmtId="44" fontId="3" fillId="6" borderId="0" xfId="1" applyFont="1" applyFill="1" applyBorder="1" applyAlignment="1">
      <alignment vertical="top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 indent="2"/>
    </xf>
    <xf numFmtId="0" fontId="0" fillId="0" borderId="10" xfId="0" applyBorder="1"/>
    <xf numFmtId="0" fontId="4" fillId="0" borderId="15" xfId="0" applyFont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left" vertical="top" wrapText="1"/>
    </xf>
    <xf numFmtId="0" fontId="0" fillId="6" borderId="10" xfId="0" applyFill="1" applyBorder="1"/>
    <xf numFmtId="44" fontId="3" fillId="0" borderId="15" xfId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right" vertical="top" wrapText="1"/>
    </xf>
    <xf numFmtId="0" fontId="11" fillId="6" borderId="7" xfId="0" applyFont="1" applyFill="1" applyBorder="1"/>
    <xf numFmtId="0" fontId="8" fillId="2" borderId="11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/>
    <xf numFmtId="0" fontId="11" fillId="0" borderId="7" xfId="0" applyFont="1" applyFill="1" applyBorder="1"/>
    <xf numFmtId="0" fontId="0" fillId="0" borderId="8" xfId="0" applyFill="1" applyBorder="1"/>
    <xf numFmtId="14" fontId="3" fillId="0" borderId="0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12" fillId="6" borderId="0" xfId="0" applyFont="1" applyFill="1" applyBorder="1"/>
    <xf numFmtId="0" fontId="4" fillId="6" borderId="0" xfId="0" applyFont="1" applyFill="1" applyBorder="1" applyAlignment="1">
      <alignment vertical="top" wrapText="1"/>
    </xf>
    <xf numFmtId="0" fontId="3" fillId="6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13" fillId="0" borderId="0" xfId="0" applyFont="1"/>
    <xf numFmtId="0" fontId="0" fillId="0" borderId="0" xfId="0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4" fontId="9" fillId="5" borderId="12" xfId="0" applyNumberFormat="1" applyFont="1" applyFill="1" applyBorder="1" applyAlignment="1">
      <alignment horizontal="center" vertical="center"/>
    </xf>
    <xf numFmtId="44" fontId="9" fillId="5" borderId="21" xfId="0" applyNumberFormat="1" applyFont="1" applyFill="1" applyBorder="1" applyAlignment="1">
      <alignment horizontal="center" vertical="center"/>
    </xf>
    <xf numFmtId="44" fontId="9" fillId="5" borderId="23" xfId="0" applyNumberFormat="1" applyFont="1" applyFill="1" applyBorder="1" applyAlignment="1">
      <alignment horizontal="center" vertical="center"/>
    </xf>
    <xf numFmtId="44" fontId="9" fillId="5" borderId="27" xfId="0" applyNumberFormat="1" applyFont="1" applyFill="1" applyBorder="1" applyAlignment="1">
      <alignment horizontal="center" vertical="center"/>
    </xf>
    <xf numFmtId="44" fontId="9" fillId="5" borderId="14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/>
    </xf>
    <xf numFmtId="44" fontId="9" fillId="5" borderId="24" xfId="0" applyNumberFormat="1" applyFont="1" applyFill="1" applyBorder="1" applyAlignment="1">
      <alignment horizontal="center" vertical="center"/>
    </xf>
    <xf numFmtId="44" fontId="9" fillId="5" borderId="28" xfId="0" applyNumberFormat="1" applyFont="1" applyFill="1" applyBorder="1" applyAlignment="1">
      <alignment horizontal="center" vertical="center"/>
    </xf>
    <xf numFmtId="44" fontId="9" fillId="5" borderId="16" xfId="0" applyNumberFormat="1" applyFont="1" applyFill="1" applyBorder="1" applyAlignment="1">
      <alignment horizontal="center" vertical="center"/>
    </xf>
    <xf numFmtId="44" fontId="9" fillId="5" borderId="22" xfId="0" applyNumberFormat="1" applyFont="1" applyFill="1" applyBorder="1" applyAlignment="1">
      <alignment horizontal="center" vertical="center"/>
    </xf>
    <xf numFmtId="44" fontId="9" fillId="5" borderId="29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4" fontId="9" fillId="4" borderId="12" xfId="0" applyNumberFormat="1" applyFont="1" applyFill="1" applyBorder="1" applyAlignment="1">
      <alignment horizontal="center" vertical="center"/>
    </xf>
    <xf numFmtId="44" fontId="9" fillId="4" borderId="21" xfId="0" applyNumberFormat="1" applyFont="1" applyFill="1" applyBorder="1" applyAlignment="1">
      <alignment horizontal="center" vertical="center"/>
    </xf>
    <xf numFmtId="44" fontId="9" fillId="4" borderId="23" xfId="0" applyNumberFormat="1" applyFont="1" applyFill="1" applyBorder="1" applyAlignment="1">
      <alignment horizontal="center" vertical="center"/>
    </xf>
    <xf numFmtId="44" fontId="9" fillId="4" borderId="27" xfId="0" applyNumberFormat="1" applyFont="1" applyFill="1" applyBorder="1" applyAlignment="1">
      <alignment horizontal="center" vertical="center"/>
    </xf>
    <xf numFmtId="44" fontId="9" fillId="4" borderId="14" xfId="0" applyNumberFormat="1" applyFont="1" applyFill="1" applyBorder="1" applyAlignment="1">
      <alignment horizontal="center" vertical="center"/>
    </xf>
    <xf numFmtId="44" fontId="9" fillId="4" borderId="1" xfId="0" applyNumberFormat="1" applyFont="1" applyFill="1" applyBorder="1" applyAlignment="1">
      <alignment horizontal="center" vertical="center"/>
    </xf>
    <xf numFmtId="44" fontId="9" fillId="4" borderId="24" xfId="0" applyNumberFormat="1" applyFont="1" applyFill="1" applyBorder="1" applyAlignment="1">
      <alignment horizontal="center" vertical="center"/>
    </xf>
    <xf numFmtId="44" fontId="9" fillId="4" borderId="28" xfId="0" applyNumberFormat="1" applyFont="1" applyFill="1" applyBorder="1" applyAlignment="1">
      <alignment horizontal="center" vertical="center"/>
    </xf>
    <xf numFmtId="44" fontId="9" fillId="4" borderId="16" xfId="0" applyNumberFormat="1" applyFont="1" applyFill="1" applyBorder="1" applyAlignment="1">
      <alignment horizontal="center" vertical="center"/>
    </xf>
    <xf numFmtId="44" fontId="9" fillId="4" borderId="22" xfId="0" applyNumberFormat="1" applyFont="1" applyFill="1" applyBorder="1" applyAlignment="1">
      <alignment horizontal="center" vertical="center"/>
    </xf>
    <xf numFmtId="44" fontId="9" fillId="4" borderId="25" xfId="0" applyNumberFormat="1" applyFont="1" applyFill="1" applyBorder="1" applyAlignment="1">
      <alignment horizontal="center" vertical="center"/>
    </xf>
    <xf numFmtId="44" fontId="9" fillId="4" borderId="29" xfId="0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4" fillId="5" borderId="1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 indent="2"/>
    </xf>
    <xf numFmtId="9" fontId="0" fillId="5" borderId="38" xfId="2" applyFont="1" applyFill="1" applyBorder="1" applyAlignment="1">
      <alignment horizontal="center"/>
    </xf>
    <xf numFmtId="9" fontId="0" fillId="5" borderId="39" xfId="2" applyFont="1" applyFill="1" applyBorder="1" applyAlignment="1">
      <alignment horizontal="center"/>
    </xf>
    <xf numFmtId="9" fontId="0" fillId="5" borderId="13" xfId="2" applyFont="1" applyFill="1" applyBorder="1" applyAlignment="1">
      <alignment horizontal="center"/>
    </xf>
    <xf numFmtId="9" fontId="0" fillId="5" borderId="40" xfId="2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2" fillId="4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15" fillId="0" borderId="0" xfId="0" applyFont="1"/>
    <xf numFmtId="44" fontId="3" fillId="5" borderId="18" xfId="1" applyFont="1" applyFill="1" applyBorder="1" applyAlignment="1">
      <alignment vertical="top" wrapText="1"/>
    </xf>
    <xf numFmtId="44" fontId="3" fillId="5" borderId="1" xfId="1" applyFont="1" applyFill="1" applyBorder="1" applyAlignment="1">
      <alignment vertical="top" wrapText="1"/>
    </xf>
    <xf numFmtId="0" fontId="12" fillId="5" borderId="0" xfId="0" applyFont="1" applyFill="1" applyBorder="1"/>
    <xf numFmtId="0" fontId="16" fillId="0" borderId="4" xfId="0" applyFont="1" applyFill="1" applyBorder="1" applyAlignment="1">
      <alignment horizontal="center" vertical="top" wrapText="1"/>
    </xf>
    <xf numFmtId="44" fontId="9" fillId="5" borderId="37" xfId="0" applyNumberFormat="1" applyFont="1" applyFill="1" applyBorder="1" applyAlignment="1">
      <alignment horizontal="center" vertical="center"/>
    </xf>
    <xf numFmtId="44" fontId="9" fillId="5" borderId="42" xfId="0" applyNumberFormat="1" applyFont="1" applyFill="1" applyBorder="1" applyAlignment="1">
      <alignment horizontal="center" vertical="center"/>
    </xf>
    <xf numFmtId="44" fontId="9" fillId="4" borderId="37" xfId="0" applyNumberFormat="1" applyFont="1" applyFill="1" applyBorder="1" applyAlignment="1">
      <alignment horizontal="center" vertical="center"/>
    </xf>
    <xf numFmtId="44" fontId="9" fillId="4" borderId="42" xfId="0" applyNumberFormat="1" applyFont="1" applyFill="1" applyBorder="1" applyAlignment="1">
      <alignment horizontal="center" vertical="center"/>
    </xf>
    <xf numFmtId="0" fontId="3" fillId="8" borderId="35" xfId="0" applyFont="1" applyFill="1" applyBorder="1"/>
    <xf numFmtId="0" fontId="4" fillId="8" borderId="43" xfId="0" applyFont="1" applyFill="1" applyBorder="1" applyAlignment="1">
      <alignment horizontal="center"/>
    </xf>
    <xf numFmtId="0" fontId="4" fillId="8" borderId="6" xfId="0" applyFont="1" applyFill="1" applyBorder="1"/>
    <xf numFmtId="0" fontId="4" fillId="8" borderId="45" xfId="0" applyFont="1" applyFill="1" applyBorder="1" applyAlignment="1">
      <alignment horizontal="center"/>
    </xf>
    <xf numFmtId="44" fontId="3" fillId="9" borderId="44" xfId="0" applyNumberFormat="1" applyFont="1" applyFill="1" applyBorder="1"/>
    <xf numFmtId="44" fontId="3" fillId="0" borderId="1" xfId="0" applyNumberFormat="1" applyFont="1" applyBorder="1"/>
    <xf numFmtId="44" fontId="3" fillId="5" borderId="1" xfId="0" applyNumberFormat="1" applyFont="1" applyFill="1" applyBorder="1"/>
    <xf numFmtId="44" fontId="3" fillId="5" borderId="46" xfId="0" applyNumberFormat="1" applyFont="1" applyFill="1" applyBorder="1" applyAlignment="1">
      <alignment horizontal="center" vertical="center"/>
    </xf>
    <xf numFmtId="44" fontId="3" fillId="5" borderId="24" xfId="0" applyNumberFormat="1" applyFont="1" applyFill="1" applyBorder="1"/>
    <xf numFmtId="0" fontId="4" fillId="8" borderId="43" xfId="0" applyFont="1" applyFill="1" applyBorder="1"/>
    <xf numFmtId="0" fontId="4" fillId="8" borderId="41" xfId="0" applyFont="1" applyFill="1" applyBorder="1"/>
    <xf numFmtId="0" fontId="4" fillId="8" borderId="20" xfId="0" applyFont="1" applyFill="1" applyBorder="1"/>
    <xf numFmtId="0" fontId="2" fillId="4" borderId="27" xfId="0" applyFont="1" applyFill="1" applyBorder="1" applyAlignment="1">
      <alignment horizontal="center" vertical="center" wrapText="1"/>
    </xf>
    <xf numFmtId="165" fontId="9" fillId="5" borderId="12" xfId="0" applyNumberFormat="1" applyFont="1" applyFill="1" applyBorder="1" applyAlignment="1">
      <alignment horizontal="center" vertical="center"/>
    </xf>
    <xf numFmtId="164" fontId="0" fillId="0" borderId="0" xfId="3" applyNumberFormat="1" applyFont="1" applyFill="1" applyAlignment="1">
      <alignment horizontal="right"/>
    </xf>
    <xf numFmtId="0" fontId="2" fillId="0" borderId="0" xfId="0" applyFont="1" applyFill="1"/>
    <xf numFmtId="0" fontId="17" fillId="0" borderId="0" xfId="0" applyFont="1" applyFill="1" applyBorder="1" applyAlignment="1">
      <alignment horizontal="left" vertical="center" wrapText="1"/>
    </xf>
    <xf numFmtId="164" fontId="18" fillId="0" borderId="0" xfId="3" applyNumberFormat="1" applyFont="1" applyFill="1" applyBorder="1" applyAlignment="1">
      <alignment horizontal="right" vertical="center" wrapText="1"/>
    </xf>
    <xf numFmtId="9" fontId="0" fillId="0" borderId="0" xfId="2" applyFont="1" applyFill="1" applyAlignment="1"/>
    <xf numFmtId="9" fontId="9" fillId="0" borderId="0" xfId="2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2" fontId="0" fillId="0" borderId="0" xfId="2" applyNumberFormat="1" applyFont="1" applyFill="1" applyAlignment="1">
      <alignment horizontal="right"/>
    </xf>
    <xf numFmtId="2" fontId="9" fillId="0" borderId="0" xfId="2" applyNumberFormat="1" applyFont="1" applyFill="1" applyBorder="1" applyAlignment="1">
      <alignment horizontal="right" vertical="center"/>
    </xf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4" fontId="9" fillId="4" borderId="48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/>
    </xf>
    <xf numFmtId="165" fontId="9" fillId="5" borderId="49" xfId="0" applyNumberFormat="1" applyFont="1" applyFill="1" applyBorder="1" applyAlignment="1">
      <alignment horizontal="center" vertical="center"/>
    </xf>
    <xf numFmtId="165" fontId="9" fillId="5" borderId="37" xfId="0" applyNumberFormat="1" applyFont="1" applyFill="1" applyBorder="1" applyAlignment="1">
      <alignment horizontal="center" vertical="center"/>
    </xf>
    <xf numFmtId="165" fontId="9" fillId="5" borderId="50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165" fontId="9" fillId="5" borderId="2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9" fillId="5" borderId="44" xfId="0" applyNumberFormat="1" applyFont="1" applyFill="1" applyBorder="1" applyAlignment="1">
      <alignment horizontal="center" vertical="center"/>
    </xf>
    <xf numFmtId="165" fontId="9" fillId="5" borderId="51" xfId="0" applyNumberFormat="1" applyFont="1" applyFill="1" applyBorder="1" applyAlignment="1">
      <alignment horizontal="center" vertical="center"/>
    </xf>
    <xf numFmtId="165" fontId="9" fillId="5" borderId="28" xfId="0" applyNumberFormat="1" applyFont="1" applyFill="1" applyBorder="1" applyAlignment="1">
      <alignment horizontal="center" vertical="center"/>
    </xf>
    <xf numFmtId="165" fontId="9" fillId="5" borderId="26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44" fontId="9" fillId="5" borderId="48" xfId="0" applyNumberFormat="1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12" fillId="0" borderId="0" xfId="0" applyFont="1" applyFill="1"/>
    <xf numFmtId="15" fontId="3" fillId="5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2" fontId="3" fillId="5" borderId="1" xfId="1" applyNumberFormat="1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2" fillId="6" borderId="0" xfId="0" applyFont="1" applyFill="1" applyBorder="1"/>
    <xf numFmtId="44" fontId="4" fillId="0" borderId="0" xfId="1" applyFont="1" applyFill="1" applyBorder="1" applyAlignment="1">
      <alignment vertical="top" wrapText="1"/>
    </xf>
    <xf numFmtId="44" fontId="4" fillId="0" borderId="9" xfId="1" applyFont="1" applyFill="1" applyBorder="1" applyAlignment="1">
      <alignment vertical="top" wrapText="1"/>
    </xf>
    <xf numFmtId="0" fontId="2" fillId="0" borderId="0" xfId="0" applyFont="1"/>
    <xf numFmtId="0" fontId="3" fillId="5" borderId="0" xfId="0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left" vertical="top" wrapText="1" indent="2"/>
    </xf>
    <xf numFmtId="0" fontId="5" fillId="6" borderId="4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2" fillId="4" borderId="3" xfId="0" applyNumberFormat="1" applyFont="1" applyFill="1" applyBorder="1" applyAlignment="1">
      <alignment horizontal="center" vertical="center" textRotation="90"/>
    </xf>
    <xf numFmtId="0" fontId="2" fillId="4" borderId="10" xfId="0" applyNumberFormat="1" applyFont="1" applyFill="1" applyBorder="1" applyAlignment="1">
      <alignment horizontal="center" vertical="center" textRotation="90"/>
    </xf>
    <xf numFmtId="0" fontId="2" fillId="4" borderId="6" xfId="0" applyNumberFormat="1" applyFont="1" applyFill="1" applyBorder="1" applyAlignment="1">
      <alignment horizontal="center" vertical="center" textRotation="90"/>
    </xf>
    <xf numFmtId="0" fontId="2" fillId="4" borderId="3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wrapText="1"/>
    </xf>
    <xf numFmtId="0" fontId="2" fillId="4" borderId="37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34" xfId="0" applyFont="1" applyFill="1" applyBorder="1" applyAlignment="1">
      <alignment horizontal="center" wrapText="1"/>
    </xf>
    <xf numFmtId="0" fontId="2" fillId="4" borderId="48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 indent="2"/>
    </xf>
    <xf numFmtId="0" fontId="0" fillId="0" borderId="0" xfId="0" applyFill="1" applyBorder="1"/>
    <xf numFmtId="0" fontId="5" fillId="0" borderId="3" xfId="0" applyFont="1" applyFill="1" applyBorder="1" applyAlignment="1">
      <alignment horizontal="left" vertical="top" wrapText="1" indent="2"/>
    </xf>
    <xf numFmtId="0" fontId="0" fillId="0" borderId="4" xfId="0" applyFill="1" applyBorder="1"/>
    <xf numFmtId="0" fontId="3" fillId="0" borderId="0" xfId="0" applyFont="1" applyFill="1" applyBorder="1" applyAlignment="1">
      <alignment vertical="top"/>
    </xf>
    <xf numFmtId="0" fontId="7" fillId="7" borderId="0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left" vertical="top" wrapText="1" indent="2"/>
    </xf>
    <xf numFmtId="0" fontId="6" fillId="7" borderId="3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0"/>
  <sheetViews>
    <sheetView showGridLines="0" zoomScale="85" zoomScaleNormal="85" zoomScaleSheetLayoutView="70" workbookViewId="0">
      <selection activeCell="J9" sqref="J9"/>
    </sheetView>
  </sheetViews>
  <sheetFormatPr defaultColWidth="9.1796875" defaultRowHeight="14.5" x14ac:dyDescent="0.35"/>
  <cols>
    <col min="1" max="1" width="3" style="35" customWidth="1"/>
    <col min="2" max="2" width="2.81640625" style="35" customWidth="1"/>
    <col min="3" max="3" width="4.26953125" style="35" customWidth="1"/>
    <col min="4" max="4" width="7.26953125" style="35" customWidth="1"/>
    <col min="5" max="5" width="58.26953125" style="35" customWidth="1"/>
    <col min="6" max="6" width="22.54296875" style="35" customWidth="1"/>
    <col min="7" max="7" width="8.26953125" style="35" customWidth="1"/>
    <col min="8" max="8" width="8.54296875" style="35" customWidth="1"/>
    <col min="9" max="9" width="6.26953125" style="35" customWidth="1"/>
    <col min="10" max="10" width="31.54296875" style="35" customWidth="1"/>
    <col min="11" max="11" width="9.1796875" style="35"/>
    <col min="12" max="12" width="53" style="35" bestFit="1" customWidth="1"/>
    <col min="13" max="16384" width="9.1796875" style="35"/>
  </cols>
  <sheetData>
    <row r="1" spans="1:13" ht="28.5" customHeight="1" x14ac:dyDescent="0.45">
      <c r="A1" s="134" t="s">
        <v>88</v>
      </c>
    </row>
    <row r="2" spans="1:13" ht="18.75" customHeight="1" x14ac:dyDescent="0.35"/>
    <row r="3" spans="1:13" ht="15" thickBot="1" x14ac:dyDescent="0.4"/>
    <row r="4" spans="1:13" ht="16.5" customHeight="1" x14ac:dyDescent="0.35">
      <c r="B4" s="210" t="s">
        <v>51</v>
      </c>
      <c r="C4" s="211"/>
      <c r="D4" s="211"/>
      <c r="E4" s="211"/>
      <c r="F4" s="211"/>
      <c r="G4" s="211"/>
      <c r="H4" s="211"/>
      <c r="I4" s="211"/>
      <c r="J4" s="212"/>
    </row>
    <row r="5" spans="1:13" ht="16.5" customHeight="1" x14ac:dyDescent="0.35">
      <c r="B5" s="30"/>
      <c r="C5" s="32"/>
      <c r="D5" s="213" t="s">
        <v>7</v>
      </c>
      <c r="E5" s="214"/>
      <c r="F5" s="41"/>
      <c r="G5" s="41"/>
      <c r="H5" s="57"/>
      <c r="I5" s="57"/>
      <c r="J5" s="31"/>
    </row>
    <row r="6" spans="1:13" ht="13" customHeight="1" thickBot="1" x14ac:dyDescent="0.4">
      <c r="B6" s="215"/>
      <c r="C6" s="216"/>
      <c r="D6" s="216"/>
      <c r="E6" s="216"/>
      <c r="F6" s="216"/>
      <c r="G6" s="216"/>
      <c r="H6" s="216"/>
      <c r="I6" s="216"/>
      <c r="J6" s="217"/>
    </row>
    <row r="7" spans="1:13" s="29" customFormat="1" ht="13" customHeight="1" x14ac:dyDescent="0.35">
      <c r="B7" s="12"/>
      <c r="C7" s="13"/>
      <c r="D7" s="13"/>
      <c r="E7" s="14"/>
      <c r="F7" s="13"/>
      <c r="G7" s="13"/>
      <c r="H7" s="13"/>
      <c r="I7" s="16"/>
      <c r="J7" s="17"/>
    </row>
    <row r="8" spans="1:13" ht="15.75" customHeight="1" x14ac:dyDescent="0.35">
      <c r="B8" s="7"/>
      <c r="C8" s="75"/>
      <c r="D8" s="75"/>
      <c r="E8" s="15"/>
      <c r="F8" s="40"/>
      <c r="G8" s="75"/>
      <c r="H8" s="75"/>
      <c r="I8" s="38"/>
      <c r="J8" s="52" t="s">
        <v>13</v>
      </c>
      <c r="K8" s="51"/>
    </row>
    <row r="9" spans="1:13" ht="15.75" customHeight="1" x14ac:dyDescent="0.35">
      <c r="B9" s="7"/>
      <c r="C9" s="75"/>
      <c r="D9" s="75"/>
      <c r="E9" s="15"/>
      <c r="F9" s="40"/>
      <c r="G9" s="18"/>
      <c r="H9" s="18"/>
      <c r="I9" s="39"/>
      <c r="J9" s="56">
        <f>SUM(J16+J19+J22+J25)</f>
        <v>0</v>
      </c>
    </row>
    <row r="10" spans="1:13" ht="13" customHeight="1" thickBot="1" x14ac:dyDescent="0.4">
      <c r="B10" s="9"/>
      <c r="C10" s="10"/>
      <c r="D10" s="10"/>
      <c r="E10" s="10"/>
      <c r="F10" s="11"/>
      <c r="G10" s="11"/>
      <c r="H10" s="11"/>
      <c r="I10" s="19"/>
      <c r="J10" s="20"/>
    </row>
    <row r="11" spans="1:13" ht="16" thickBot="1" x14ac:dyDescent="0.4">
      <c r="A11" s="4"/>
      <c r="B11" s="6"/>
      <c r="C11" s="6"/>
      <c r="D11" s="6"/>
      <c r="E11" s="6"/>
      <c r="F11" s="3"/>
      <c r="G11" s="3"/>
      <c r="H11" s="3"/>
      <c r="I11" s="131"/>
      <c r="J11" s="131"/>
      <c r="M11" s="35" t="s">
        <v>0</v>
      </c>
    </row>
    <row r="12" spans="1:13" ht="16.5" customHeight="1" x14ac:dyDescent="0.35">
      <c r="B12" s="218" t="s">
        <v>12</v>
      </c>
      <c r="C12" s="219"/>
      <c r="D12" s="219"/>
      <c r="E12" s="219"/>
      <c r="F12" s="219"/>
      <c r="G12" s="219"/>
      <c r="H12" s="219"/>
      <c r="I12" s="219"/>
      <c r="J12" s="220"/>
    </row>
    <row r="13" spans="1:13" ht="16.5" customHeight="1" thickBot="1" x14ac:dyDescent="0.4">
      <c r="B13" s="221" t="s">
        <v>37</v>
      </c>
      <c r="C13" s="222"/>
      <c r="D13" s="222"/>
      <c r="E13" s="222"/>
      <c r="F13" s="222"/>
      <c r="G13" s="222"/>
      <c r="H13" s="222"/>
      <c r="I13" s="222"/>
      <c r="J13" s="223"/>
    </row>
    <row r="14" spans="1:13" ht="20.25" customHeight="1" x14ac:dyDescent="0.35">
      <c r="B14" s="207"/>
      <c r="C14" s="208"/>
      <c r="D14" s="208"/>
      <c r="E14" s="208"/>
      <c r="F14" s="16"/>
      <c r="G14" s="16"/>
      <c r="H14" s="74"/>
      <c r="I14" s="74"/>
      <c r="J14" s="16"/>
      <c r="K14" s="53"/>
      <c r="L14" s="4"/>
    </row>
    <row r="15" spans="1:13" ht="33" customHeight="1" x14ac:dyDescent="0.35">
      <c r="B15" s="7"/>
      <c r="C15" s="75"/>
      <c r="D15" s="209"/>
      <c r="E15" s="209"/>
      <c r="F15" s="28" t="s">
        <v>3</v>
      </c>
      <c r="G15" s="74"/>
      <c r="H15" s="131"/>
      <c r="I15" s="131"/>
      <c r="J15" s="52" t="s">
        <v>81</v>
      </c>
      <c r="K15" s="54"/>
      <c r="L15" s="4"/>
    </row>
    <row r="16" spans="1:13" ht="15.5" x14ac:dyDescent="0.35">
      <c r="B16" s="7"/>
      <c r="C16" s="75"/>
      <c r="D16" s="206" t="s">
        <v>4</v>
      </c>
      <c r="E16" s="206"/>
      <c r="F16" s="22" t="s">
        <v>2</v>
      </c>
      <c r="G16" s="131"/>
      <c r="I16" s="42"/>
      <c r="J16" s="135">
        <f>+SUM(H16:H16)</f>
        <v>0</v>
      </c>
      <c r="K16" s="7"/>
      <c r="L16" s="4"/>
    </row>
    <row r="17" spans="2:12" ht="15.5" x14ac:dyDescent="0.35">
      <c r="B17" s="7"/>
      <c r="C17" s="8"/>
      <c r="D17" s="8"/>
      <c r="E17" s="27" t="s">
        <v>1</v>
      </c>
      <c r="F17" s="74"/>
      <c r="G17" s="8"/>
      <c r="I17" s="8"/>
      <c r="J17" s="23"/>
      <c r="K17" s="7"/>
      <c r="L17" s="4"/>
    </row>
    <row r="18" spans="2:12" ht="15" customHeight="1" x14ac:dyDescent="0.35">
      <c r="B18" s="7"/>
      <c r="C18" s="18"/>
      <c r="D18" s="18"/>
      <c r="E18" s="18"/>
      <c r="F18" s="18"/>
      <c r="G18" s="18"/>
      <c r="I18" s="18"/>
      <c r="J18" s="18"/>
      <c r="K18" s="55"/>
      <c r="L18" s="4"/>
    </row>
    <row r="19" spans="2:12" ht="15.5" x14ac:dyDescent="0.35">
      <c r="B19" s="7"/>
      <c r="C19" s="75"/>
      <c r="D19" s="206" t="s">
        <v>5</v>
      </c>
      <c r="E19" s="206"/>
      <c r="F19" s="22" t="s">
        <v>2</v>
      </c>
      <c r="G19" s="131"/>
      <c r="I19" s="131"/>
      <c r="J19" s="135">
        <f>+SUM(H19:H19)</f>
        <v>0</v>
      </c>
      <c r="K19" s="7"/>
      <c r="L19" s="4"/>
    </row>
    <row r="20" spans="2:12" ht="15.5" x14ac:dyDescent="0.35">
      <c r="B20" s="7"/>
      <c r="C20" s="8"/>
      <c r="D20" s="8"/>
      <c r="E20" s="27" t="s">
        <v>1</v>
      </c>
      <c r="F20" s="74"/>
      <c r="G20" s="8"/>
      <c r="I20" s="8"/>
      <c r="J20" s="23"/>
      <c r="K20" s="7"/>
      <c r="L20" s="4"/>
    </row>
    <row r="21" spans="2:12" ht="15" customHeight="1" x14ac:dyDescent="0.35">
      <c r="B21" s="7"/>
      <c r="C21" s="18"/>
      <c r="D21" s="18"/>
      <c r="E21" s="18"/>
      <c r="F21" s="18"/>
      <c r="G21" s="18"/>
      <c r="I21" s="18"/>
      <c r="J21" s="18"/>
      <c r="K21" s="55"/>
      <c r="L21" s="4"/>
    </row>
    <row r="22" spans="2:12" ht="15.5" x14ac:dyDescent="0.35">
      <c r="B22" s="7"/>
      <c r="C22" s="75"/>
      <c r="D22" s="206" t="s">
        <v>6</v>
      </c>
      <c r="E22" s="206"/>
      <c r="F22" s="22" t="s">
        <v>2</v>
      </c>
      <c r="G22" s="131"/>
      <c r="I22" s="131"/>
      <c r="J22" s="135">
        <f>+SUM(H22:H22)</f>
        <v>0</v>
      </c>
      <c r="K22" s="7"/>
      <c r="L22" s="4"/>
    </row>
    <row r="23" spans="2:12" ht="15.5" x14ac:dyDescent="0.35">
      <c r="B23" s="7"/>
      <c r="C23" s="8"/>
      <c r="D23" s="8"/>
      <c r="E23" s="27" t="s">
        <v>1</v>
      </c>
      <c r="F23" s="74"/>
      <c r="G23" s="8"/>
      <c r="I23" s="8"/>
      <c r="J23" s="23"/>
      <c r="K23" s="7"/>
      <c r="L23" s="4"/>
    </row>
    <row r="24" spans="2:12" ht="15" customHeight="1" x14ac:dyDescent="0.35">
      <c r="B24" s="7"/>
      <c r="C24" s="18"/>
      <c r="D24" s="18"/>
      <c r="E24" s="18"/>
      <c r="F24" s="18"/>
      <c r="G24" s="18"/>
      <c r="I24" s="18"/>
      <c r="J24" s="18"/>
      <c r="K24" s="55"/>
    </row>
    <row r="25" spans="2:12" ht="15.75" customHeight="1" x14ac:dyDescent="0.35">
      <c r="B25" s="7"/>
      <c r="C25" s="75"/>
      <c r="D25" s="206" t="s">
        <v>86</v>
      </c>
      <c r="E25" s="206"/>
      <c r="F25" s="198">
        <v>43074</v>
      </c>
      <c r="G25" s="131"/>
      <c r="I25" s="131"/>
      <c r="J25" s="135">
        <f>+SUM(H25:H25)</f>
        <v>0</v>
      </c>
      <c r="K25" s="7"/>
      <c r="L25" s="4"/>
    </row>
    <row r="26" spans="2:12" ht="15.5" x14ac:dyDescent="0.35">
      <c r="B26" s="7"/>
      <c r="C26" s="8"/>
      <c r="D26" s="8"/>
      <c r="E26" s="27" t="s">
        <v>1</v>
      </c>
      <c r="F26" s="74"/>
      <c r="G26" s="8"/>
      <c r="I26" s="8"/>
      <c r="J26" s="23"/>
      <c r="K26" s="7"/>
      <c r="L26" s="4"/>
    </row>
    <row r="27" spans="2:12" ht="15.5" x14ac:dyDescent="0.35">
      <c r="B27" s="7"/>
      <c r="C27" s="8"/>
      <c r="D27" s="8"/>
      <c r="E27" s="50"/>
      <c r="F27" s="74"/>
      <c r="G27" s="8"/>
      <c r="H27" s="8"/>
      <c r="I27" s="75"/>
      <c r="J27" s="21"/>
    </row>
    <row r="28" spans="2:12" ht="12.75" customHeight="1" thickBot="1" x14ac:dyDescent="0.4">
      <c r="B28" s="24"/>
      <c r="C28" s="25"/>
      <c r="D28" s="58"/>
      <c r="E28" s="25"/>
      <c r="F28" s="25"/>
      <c r="G28" s="25"/>
      <c r="H28" s="25"/>
      <c r="I28" s="25"/>
      <c r="J28" s="26"/>
    </row>
    <row r="29" spans="2:12" ht="15.5" x14ac:dyDescent="0.35">
      <c r="B29" s="1"/>
      <c r="G29" s="4"/>
      <c r="H29" s="4"/>
    </row>
    <row r="30" spans="2:12" x14ac:dyDescent="0.35">
      <c r="G30" s="4"/>
      <c r="H30" s="4"/>
    </row>
    <row r="31" spans="2:12" x14ac:dyDescent="0.35">
      <c r="G31" s="4"/>
      <c r="H31" s="4"/>
    </row>
    <row r="32" spans="2:12" x14ac:dyDescent="0.35">
      <c r="G32" s="4"/>
      <c r="H32" s="4"/>
    </row>
    <row r="33" spans="7:8" x14ac:dyDescent="0.35">
      <c r="G33" s="4"/>
      <c r="H33" s="4"/>
    </row>
    <row r="34" spans="7:8" x14ac:dyDescent="0.35">
      <c r="G34" s="4"/>
      <c r="H34" s="4"/>
    </row>
    <row r="35" spans="7:8" x14ac:dyDescent="0.35">
      <c r="G35" s="4"/>
      <c r="H35" s="4"/>
    </row>
    <row r="36" spans="7:8" x14ac:dyDescent="0.35">
      <c r="G36" s="4"/>
      <c r="H36" s="4"/>
    </row>
    <row r="37" spans="7:8" x14ac:dyDescent="0.35">
      <c r="G37" s="4"/>
      <c r="H37" s="4"/>
    </row>
    <row r="38" spans="7:8" x14ac:dyDescent="0.35">
      <c r="G38" s="4"/>
      <c r="H38" s="4"/>
    </row>
    <row r="39" spans="7:8" x14ac:dyDescent="0.35">
      <c r="G39" s="4"/>
      <c r="H39" s="4"/>
    </row>
    <row r="40" spans="7:8" x14ac:dyDescent="0.35">
      <c r="G40" s="4"/>
      <c r="H40" s="4"/>
    </row>
  </sheetData>
  <mergeCells count="11">
    <mergeCell ref="B4:J4"/>
    <mergeCell ref="D5:E5"/>
    <mergeCell ref="B6:J6"/>
    <mergeCell ref="B12:J12"/>
    <mergeCell ref="B13:J13"/>
    <mergeCell ref="D25:E25"/>
    <mergeCell ref="B14:E14"/>
    <mergeCell ref="D15:E15"/>
    <mergeCell ref="D16:E16"/>
    <mergeCell ref="D19:E19"/>
    <mergeCell ref="D22:E22"/>
  </mergeCells>
  <dataValidations count="3">
    <dataValidation type="decimal" allowBlank="1" showInputMessage="1" showErrorMessage="1" sqref="H19 H16 H25 H22">
      <formula1>0</formula1>
      <formula2>10^20</formula2>
    </dataValidation>
    <dataValidation type="date" allowBlank="1" showInputMessage="1" showErrorMessage="1" sqref="F22 F16 F19">
      <formula1>42840</formula1>
      <formula2>42993</formula2>
    </dataValidation>
    <dataValidation type="decimal" allowBlank="1" showInputMessage="1" showErrorMessage="1" sqref="J16 J25 J22 J19">
      <formula1>0</formula1>
      <formula2>100000000</formula2>
    </dataValidation>
  </dataValidations>
  <pageMargins left="0.7" right="0.7" top="0.75" bottom="0.75" header="0.3" footer="0.3"/>
  <pageSetup scale="6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17"/>
  <sheetViews>
    <sheetView showGridLines="0" zoomScaleNormal="100" zoomScaleSheetLayoutView="70" workbookViewId="0">
      <selection activeCell="E23" sqref="E23"/>
    </sheetView>
  </sheetViews>
  <sheetFormatPr defaultColWidth="9.1796875" defaultRowHeight="14.5" x14ac:dyDescent="0.35"/>
  <cols>
    <col min="1" max="1" width="2.54296875" style="35" customWidth="1"/>
    <col min="2" max="2" width="9.1796875" style="35"/>
    <col min="3" max="3" width="2.81640625" style="35" customWidth="1"/>
    <col min="4" max="4" width="4.1796875" style="35" customWidth="1"/>
    <col min="5" max="5" width="51.54296875" style="35" customWidth="1"/>
    <col min="6" max="6" width="11.453125" style="35" customWidth="1"/>
    <col min="7" max="7" width="18.81640625" style="35" customWidth="1"/>
    <col min="8" max="8" width="15.1796875" style="35" customWidth="1"/>
    <col min="9" max="9" width="16.1796875" style="35" customWidth="1"/>
    <col min="10" max="16384" width="9.1796875" style="35"/>
  </cols>
  <sheetData>
    <row r="2" spans="2:9" x14ac:dyDescent="0.35">
      <c r="B2" s="35" t="s">
        <v>40</v>
      </c>
    </row>
    <row r="3" spans="2:9" x14ac:dyDescent="0.35">
      <c r="B3" s="35" t="s">
        <v>80</v>
      </c>
    </row>
    <row r="5" spans="2:9" ht="15" thickBot="1" x14ac:dyDescent="0.4"/>
    <row r="6" spans="2:9" ht="18.75" customHeight="1" x14ac:dyDescent="0.35">
      <c r="B6" s="224" t="s">
        <v>82</v>
      </c>
      <c r="C6" s="225"/>
      <c r="D6" s="225"/>
      <c r="E6" s="225"/>
      <c r="F6" s="225"/>
      <c r="G6" s="225"/>
      <c r="H6" s="225"/>
      <c r="I6" s="226"/>
    </row>
    <row r="7" spans="2:9" ht="15.75" customHeight="1" x14ac:dyDescent="0.35">
      <c r="B7" s="30"/>
      <c r="C7" s="32"/>
      <c r="D7" s="59" t="s">
        <v>7</v>
      </c>
      <c r="E7" s="41"/>
      <c r="F7" s="57"/>
      <c r="G7" s="57"/>
      <c r="H7" s="61"/>
      <c r="I7" s="31"/>
    </row>
    <row r="8" spans="2:9" ht="16" thickBot="1" x14ac:dyDescent="0.4">
      <c r="B8" s="128"/>
      <c r="C8" s="129"/>
      <c r="D8" s="129"/>
      <c r="E8" s="129"/>
      <c r="F8" s="129"/>
      <c r="G8" s="129"/>
      <c r="H8" s="129"/>
      <c r="I8" s="130"/>
    </row>
    <row r="9" spans="2:9" ht="8.25" customHeight="1" x14ac:dyDescent="0.35">
      <c r="B9" s="12"/>
      <c r="C9" s="13"/>
      <c r="D9" s="13"/>
      <c r="E9" s="13"/>
      <c r="F9" s="13"/>
      <c r="G9" s="13"/>
      <c r="H9" s="13"/>
      <c r="I9" s="17"/>
    </row>
    <row r="10" spans="2:9" ht="15.5" x14ac:dyDescent="0.35">
      <c r="B10" s="7"/>
      <c r="C10" s="75"/>
      <c r="D10" s="75"/>
      <c r="E10" s="75"/>
      <c r="F10" s="75"/>
      <c r="G10" s="2" t="s">
        <v>38</v>
      </c>
      <c r="H10" s="75" t="s">
        <v>94</v>
      </c>
      <c r="I10" s="60" t="s">
        <v>54</v>
      </c>
    </row>
    <row r="11" spans="2:9" ht="15.5" x14ac:dyDescent="0.35">
      <c r="B11" s="7"/>
      <c r="C11" s="75"/>
      <c r="D11" s="75"/>
      <c r="E11" s="137" t="s">
        <v>39</v>
      </c>
      <c r="F11" s="199" t="s">
        <v>89</v>
      </c>
      <c r="G11" s="136">
        <v>0</v>
      </c>
      <c r="H11" s="200">
        <v>12</v>
      </c>
      <c r="I11" s="136">
        <f>G11*H11</f>
        <v>0</v>
      </c>
    </row>
    <row r="12" spans="2:9" ht="15.5" x14ac:dyDescent="0.35">
      <c r="B12" s="7"/>
      <c r="C12" s="75"/>
      <c r="D12" s="75"/>
      <c r="E12" s="137"/>
      <c r="F12" s="199" t="s">
        <v>90</v>
      </c>
      <c r="G12" s="136">
        <v>0</v>
      </c>
      <c r="H12" s="200">
        <v>12</v>
      </c>
      <c r="I12" s="136">
        <f t="shared" ref="I12:I15" si="0">G12*H12</f>
        <v>0</v>
      </c>
    </row>
    <row r="13" spans="2:9" ht="15.5" x14ac:dyDescent="0.35">
      <c r="B13" s="7"/>
      <c r="C13" s="75"/>
      <c r="D13" s="75"/>
      <c r="E13" s="137"/>
      <c r="F13" s="199" t="s">
        <v>91</v>
      </c>
      <c r="G13" s="136">
        <v>0</v>
      </c>
      <c r="H13" s="200">
        <v>12</v>
      </c>
      <c r="I13" s="136">
        <f t="shared" si="0"/>
        <v>0</v>
      </c>
    </row>
    <row r="14" spans="2:9" ht="15.5" x14ac:dyDescent="0.35">
      <c r="B14" s="7"/>
      <c r="C14" s="75"/>
      <c r="D14" s="75"/>
      <c r="E14" s="137"/>
      <c r="F14" s="199" t="s">
        <v>92</v>
      </c>
      <c r="G14" s="136">
        <v>0</v>
      </c>
      <c r="H14" s="200">
        <v>12</v>
      </c>
      <c r="I14" s="136">
        <f t="shared" si="0"/>
        <v>0</v>
      </c>
    </row>
    <row r="15" spans="2:9" ht="15.5" x14ac:dyDescent="0.35">
      <c r="B15" s="7"/>
      <c r="C15" s="75"/>
      <c r="D15" s="75"/>
      <c r="E15" s="137"/>
      <c r="F15" s="199" t="s">
        <v>93</v>
      </c>
      <c r="G15" s="136">
        <v>0</v>
      </c>
      <c r="H15" s="200">
        <v>12</v>
      </c>
      <c r="I15" s="136">
        <f t="shared" si="0"/>
        <v>0</v>
      </c>
    </row>
    <row r="16" spans="2:9" s="205" customFormat="1" ht="15" x14ac:dyDescent="0.35">
      <c r="B16" s="201"/>
      <c r="C16" s="74"/>
      <c r="D16" s="74"/>
      <c r="E16" s="202" t="s">
        <v>54</v>
      </c>
      <c r="F16" s="202"/>
      <c r="G16" s="203"/>
      <c r="H16" s="202"/>
      <c r="I16" s="204">
        <f>SUM(I11:I15)</f>
        <v>0</v>
      </c>
    </row>
    <row r="17" spans="2:9" ht="9.75" customHeight="1" thickBot="1" x14ac:dyDescent="0.4">
      <c r="B17" s="9"/>
      <c r="C17" s="10"/>
      <c r="D17" s="10"/>
      <c r="E17" s="11"/>
      <c r="F17" s="11"/>
      <c r="G17" s="11"/>
      <c r="H17" s="11"/>
      <c r="I17" s="20"/>
    </row>
  </sheetData>
  <mergeCells count="1">
    <mergeCell ref="B6:I6"/>
  </mergeCells>
  <dataValidations count="1">
    <dataValidation type="decimal" allowBlank="1" showInputMessage="1" showErrorMessage="1" sqref="G11:G15">
      <formula1>0</formula1>
      <formula2>100000000</formula2>
    </dataValidation>
  </dataValidation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8"/>
  <sheetViews>
    <sheetView showGridLines="0" zoomScaleNormal="100" zoomScaleSheetLayoutView="80" workbookViewId="0">
      <selection activeCell="I8" sqref="I8"/>
    </sheetView>
  </sheetViews>
  <sheetFormatPr defaultColWidth="9.1796875" defaultRowHeight="14.5" x14ac:dyDescent="0.35"/>
  <cols>
    <col min="1" max="1" width="4.26953125" style="35" customWidth="1"/>
    <col min="2" max="2" width="4.453125" style="35" customWidth="1"/>
    <col min="3" max="3" width="43" style="83" customWidth="1"/>
    <col min="4" max="4" width="20" style="83" bestFit="1" customWidth="1"/>
    <col min="5" max="5" width="23.26953125" style="83" customWidth="1"/>
    <col min="6" max="6" width="26.54296875" style="83" bestFit="1" customWidth="1"/>
    <col min="7" max="8" width="22.26953125" style="83" customWidth="1"/>
    <col min="9" max="11" width="18.453125" style="35" customWidth="1"/>
    <col min="12" max="12" width="9.1796875" style="35"/>
    <col min="13" max="13" width="33.81640625" style="35" customWidth="1"/>
    <col min="14" max="14" width="9.453125" style="35" customWidth="1"/>
    <col min="15" max="15" width="21.54296875" style="35" customWidth="1"/>
    <col min="16" max="16" width="14.26953125" style="35" customWidth="1"/>
    <col min="17" max="17" width="10.1796875" style="35" bestFit="1" customWidth="1"/>
    <col min="18" max="18" width="8.54296875" style="35" bestFit="1" customWidth="1"/>
    <col min="19" max="16384" width="9.1796875" style="35"/>
  </cols>
  <sheetData>
    <row r="1" spans="2:19" x14ac:dyDescent="0.35">
      <c r="B1" s="35" t="s">
        <v>56</v>
      </c>
    </row>
    <row r="2" spans="2:19" x14ac:dyDescent="0.35">
      <c r="B2" s="82" t="s">
        <v>47</v>
      </c>
    </row>
    <row r="3" spans="2:19" x14ac:dyDescent="0.35">
      <c r="B3" s="82" t="s">
        <v>48</v>
      </c>
      <c r="M3" s="29"/>
      <c r="N3" s="29"/>
      <c r="O3" s="29"/>
      <c r="P3" s="29"/>
      <c r="Q3" s="29"/>
      <c r="R3" s="29"/>
      <c r="S3" s="29"/>
    </row>
    <row r="4" spans="2:19" x14ac:dyDescent="0.35">
      <c r="B4" s="82"/>
      <c r="M4" s="29"/>
      <c r="N4" s="29"/>
      <c r="O4" s="29"/>
      <c r="P4" s="29"/>
      <c r="Q4" s="29"/>
      <c r="R4" s="29"/>
      <c r="S4" s="29"/>
    </row>
    <row r="5" spans="2:19" ht="15" thickBot="1" x14ac:dyDescent="0.4">
      <c r="M5" s="29"/>
      <c r="N5" s="29"/>
      <c r="O5" s="158"/>
      <c r="P5" s="158"/>
      <c r="Q5" s="158"/>
      <c r="R5" s="158"/>
      <c r="S5" s="29"/>
    </row>
    <row r="6" spans="2:19" ht="30" customHeight="1" x14ac:dyDescent="0.35">
      <c r="B6" s="230" t="s">
        <v>21</v>
      </c>
      <c r="C6" s="231"/>
      <c r="D6" s="232"/>
      <c r="E6" s="98" t="s">
        <v>17</v>
      </c>
      <c r="F6" s="99" t="s">
        <v>49</v>
      </c>
      <c r="G6" s="99" t="s">
        <v>50</v>
      </c>
      <c r="H6" s="99" t="s">
        <v>87</v>
      </c>
      <c r="I6" s="112" t="s">
        <v>25</v>
      </c>
      <c r="J6" s="113" t="s">
        <v>25</v>
      </c>
      <c r="K6" s="114" t="s">
        <v>25</v>
      </c>
      <c r="M6" s="159"/>
      <c r="N6" s="29"/>
      <c r="O6" s="160"/>
      <c r="P6" s="160"/>
      <c r="Q6" s="160"/>
      <c r="R6" s="160"/>
      <c r="S6" s="29"/>
    </row>
    <row r="7" spans="2:19" ht="15" thickBot="1" x14ac:dyDescent="0.4">
      <c r="B7" s="233" t="s">
        <v>15</v>
      </c>
      <c r="C7" s="234"/>
      <c r="D7" s="235"/>
      <c r="E7" s="84" t="s">
        <v>16</v>
      </c>
      <c r="F7" s="85" t="s">
        <v>16</v>
      </c>
      <c r="G7" s="85" t="s">
        <v>16</v>
      </c>
      <c r="H7" s="86" t="s">
        <v>16</v>
      </c>
      <c r="I7" s="115"/>
      <c r="J7" s="116"/>
      <c r="K7" s="117"/>
      <c r="M7" s="29"/>
      <c r="N7" s="161"/>
      <c r="O7" s="157"/>
      <c r="P7" s="157"/>
      <c r="Q7" s="157"/>
      <c r="R7" s="157"/>
      <c r="S7" s="29"/>
    </row>
    <row r="8" spans="2:19" x14ac:dyDescent="0.35">
      <c r="B8" s="228" t="s">
        <v>22</v>
      </c>
      <c r="C8" s="236" t="s">
        <v>35</v>
      </c>
      <c r="D8" s="237"/>
      <c r="E8" s="87">
        <v>0</v>
      </c>
      <c r="F8" s="88">
        <v>0</v>
      </c>
      <c r="G8" s="88">
        <v>0</v>
      </c>
      <c r="H8" s="90">
        <v>0</v>
      </c>
      <c r="I8" s="89">
        <v>0</v>
      </c>
      <c r="J8" s="88">
        <v>0</v>
      </c>
      <c r="K8" s="90">
        <v>0</v>
      </c>
      <c r="M8" s="29"/>
      <c r="N8" s="162"/>
      <c r="O8" s="157"/>
      <c r="P8" s="157"/>
      <c r="Q8" s="157"/>
      <c r="R8" s="157"/>
      <c r="S8" s="29"/>
    </row>
    <row r="9" spans="2:19" x14ac:dyDescent="0.35">
      <c r="B9" s="228"/>
      <c r="C9" s="238" t="s">
        <v>36</v>
      </c>
      <c r="D9" s="239"/>
      <c r="E9" s="91">
        <v>0</v>
      </c>
      <c r="F9" s="92">
        <v>0</v>
      </c>
      <c r="G9" s="92">
        <v>0</v>
      </c>
      <c r="H9" s="94">
        <v>0</v>
      </c>
      <c r="I9" s="93">
        <v>0</v>
      </c>
      <c r="J9" s="92">
        <v>0</v>
      </c>
      <c r="K9" s="94">
        <v>0</v>
      </c>
      <c r="M9" s="29"/>
      <c r="N9" s="162"/>
      <c r="O9" s="157"/>
      <c r="P9" s="157"/>
      <c r="Q9" s="157"/>
      <c r="R9" s="157"/>
      <c r="S9" s="29"/>
    </row>
    <row r="10" spans="2:19" x14ac:dyDescent="0.35">
      <c r="B10" s="228"/>
      <c r="C10" s="238" t="s">
        <v>83</v>
      </c>
      <c r="D10" s="239"/>
      <c r="E10" s="91">
        <v>0</v>
      </c>
      <c r="F10" s="92">
        <v>0</v>
      </c>
      <c r="G10" s="92">
        <v>0</v>
      </c>
      <c r="H10" s="94">
        <v>0</v>
      </c>
      <c r="I10" s="93">
        <v>0</v>
      </c>
      <c r="J10" s="92">
        <v>0</v>
      </c>
      <c r="K10" s="94">
        <v>0</v>
      </c>
      <c r="M10" s="29"/>
      <c r="N10" s="29"/>
      <c r="O10" s="29"/>
      <c r="P10" s="29"/>
      <c r="Q10" s="29"/>
      <c r="R10" s="29"/>
      <c r="S10" s="29"/>
    </row>
    <row r="11" spans="2:19" x14ac:dyDescent="0.35">
      <c r="B11" s="228"/>
      <c r="C11" s="238" t="s">
        <v>60</v>
      </c>
      <c r="D11" s="239"/>
      <c r="E11" s="91">
        <v>0</v>
      </c>
      <c r="F11" s="92">
        <v>0</v>
      </c>
      <c r="G11" s="92">
        <v>0</v>
      </c>
      <c r="H11" s="94">
        <v>0</v>
      </c>
      <c r="I11" s="93">
        <v>0</v>
      </c>
      <c r="J11" s="92">
        <v>0</v>
      </c>
      <c r="K11" s="94">
        <v>0</v>
      </c>
      <c r="M11" s="29"/>
      <c r="N11" s="29"/>
      <c r="O11" s="29"/>
      <c r="P11" s="29"/>
      <c r="Q11" s="29"/>
      <c r="R11" s="29"/>
      <c r="S11" s="29"/>
    </row>
    <row r="12" spans="2:19" ht="15" thickBot="1" x14ac:dyDescent="0.4">
      <c r="B12" s="228"/>
      <c r="C12" s="240" t="s">
        <v>61</v>
      </c>
      <c r="D12" s="241"/>
      <c r="E12" s="91">
        <v>0</v>
      </c>
      <c r="F12" s="92">
        <v>0</v>
      </c>
      <c r="G12" s="92">
        <v>0</v>
      </c>
      <c r="H12" s="94">
        <v>0</v>
      </c>
      <c r="I12" s="93">
        <v>0</v>
      </c>
      <c r="J12" s="92">
        <v>0</v>
      </c>
      <c r="K12" s="94">
        <v>0</v>
      </c>
      <c r="M12" s="29"/>
      <c r="N12" s="29"/>
      <c r="O12" s="29"/>
      <c r="P12" s="29"/>
      <c r="Q12" s="29"/>
      <c r="R12" s="29"/>
      <c r="S12" s="29"/>
    </row>
    <row r="13" spans="2:19" x14ac:dyDescent="0.35">
      <c r="B13" s="227" t="s">
        <v>23</v>
      </c>
      <c r="C13" s="236" t="s">
        <v>35</v>
      </c>
      <c r="D13" s="237"/>
      <c r="E13" s="100">
        <f t="shared" ref="E13:K17" si="0">E8*(1-E$24)</f>
        <v>0</v>
      </c>
      <c r="F13" s="101">
        <f t="shared" si="0"/>
        <v>0</v>
      </c>
      <c r="G13" s="101">
        <f t="shared" si="0"/>
        <v>0</v>
      </c>
      <c r="H13" s="103">
        <f t="shared" si="0"/>
        <v>0</v>
      </c>
      <c r="I13" s="102">
        <f t="shared" si="0"/>
        <v>0</v>
      </c>
      <c r="J13" s="101">
        <f t="shared" si="0"/>
        <v>0</v>
      </c>
      <c r="K13" s="103">
        <f t="shared" si="0"/>
        <v>0</v>
      </c>
      <c r="M13" s="29"/>
      <c r="N13" s="29"/>
      <c r="O13" s="29"/>
      <c r="P13" s="29"/>
      <c r="Q13" s="29"/>
      <c r="R13" s="29"/>
      <c r="S13" s="29"/>
    </row>
    <row r="14" spans="2:19" x14ac:dyDescent="0.35">
      <c r="B14" s="228"/>
      <c r="C14" s="238" t="s">
        <v>36</v>
      </c>
      <c r="D14" s="239"/>
      <c r="E14" s="104">
        <f t="shared" si="0"/>
        <v>0</v>
      </c>
      <c r="F14" s="105">
        <f t="shared" si="0"/>
        <v>0</v>
      </c>
      <c r="G14" s="105">
        <f t="shared" si="0"/>
        <v>0</v>
      </c>
      <c r="H14" s="107">
        <f t="shared" si="0"/>
        <v>0</v>
      </c>
      <c r="I14" s="106">
        <f t="shared" si="0"/>
        <v>0</v>
      </c>
      <c r="J14" s="105">
        <f t="shared" si="0"/>
        <v>0</v>
      </c>
      <c r="K14" s="107">
        <f t="shared" si="0"/>
        <v>0</v>
      </c>
      <c r="M14" s="29"/>
      <c r="N14" s="29"/>
      <c r="O14" s="29"/>
      <c r="P14" s="29"/>
      <c r="Q14" s="29"/>
      <c r="R14" s="29"/>
      <c r="S14" s="29"/>
    </row>
    <row r="15" spans="2:19" x14ac:dyDescent="0.35">
      <c r="B15" s="228"/>
      <c r="C15" s="238" t="s">
        <v>83</v>
      </c>
      <c r="D15" s="239"/>
      <c r="E15" s="104">
        <f t="shared" si="0"/>
        <v>0</v>
      </c>
      <c r="F15" s="105">
        <f t="shared" si="0"/>
        <v>0</v>
      </c>
      <c r="G15" s="105">
        <f t="shared" si="0"/>
        <v>0</v>
      </c>
      <c r="H15" s="107">
        <f t="shared" si="0"/>
        <v>0</v>
      </c>
      <c r="I15" s="106">
        <f t="shared" si="0"/>
        <v>0</v>
      </c>
      <c r="J15" s="105">
        <f t="shared" si="0"/>
        <v>0</v>
      </c>
      <c r="K15" s="107">
        <f t="shared" si="0"/>
        <v>0</v>
      </c>
    </row>
    <row r="16" spans="2:19" x14ac:dyDescent="0.35">
      <c r="B16" s="228"/>
      <c r="C16" s="238" t="s">
        <v>60</v>
      </c>
      <c r="D16" s="239"/>
      <c r="E16" s="104">
        <f t="shared" si="0"/>
        <v>0</v>
      </c>
      <c r="F16" s="105">
        <f t="shared" si="0"/>
        <v>0</v>
      </c>
      <c r="G16" s="105">
        <f t="shared" si="0"/>
        <v>0</v>
      </c>
      <c r="H16" s="107">
        <f t="shared" si="0"/>
        <v>0</v>
      </c>
      <c r="I16" s="106">
        <f t="shared" si="0"/>
        <v>0</v>
      </c>
      <c r="J16" s="105">
        <f t="shared" si="0"/>
        <v>0</v>
      </c>
      <c r="K16" s="107">
        <f t="shared" si="0"/>
        <v>0</v>
      </c>
    </row>
    <row r="17" spans="1:11" ht="15" thickBot="1" x14ac:dyDescent="0.4">
      <c r="B17" s="228"/>
      <c r="C17" s="240" t="s">
        <v>61</v>
      </c>
      <c r="D17" s="241"/>
      <c r="E17" s="104">
        <f t="shared" si="0"/>
        <v>0</v>
      </c>
      <c r="F17" s="105">
        <f t="shared" si="0"/>
        <v>0</v>
      </c>
      <c r="G17" s="105">
        <f t="shared" si="0"/>
        <v>0</v>
      </c>
      <c r="H17" s="107">
        <f t="shared" si="0"/>
        <v>0</v>
      </c>
      <c r="I17" s="106">
        <f t="shared" si="0"/>
        <v>0</v>
      </c>
      <c r="J17" s="105">
        <f t="shared" si="0"/>
        <v>0</v>
      </c>
      <c r="K17" s="107">
        <f t="shared" si="0"/>
        <v>0</v>
      </c>
    </row>
    <row r="18" spans="1:11" x14ac:dyDescent="0.35">
      <c r="B18" s="227" t="s">
        <v>24</v>
      </c>
      <c r="C18" s="236" t="s">
        <v>35</v>
      </c>
      <c r="D18" s="237"/>
      <c r="E18" s="100">
        <f t="shared" ref="E18:K22" si="1">E13*(1-E$25)</f>
        <v>0</v>
      </c>
      <c r="F18" s="101">
        <f t="shared" si="1"/>
        <v>0</v>
      </c>
      <c r="G18" s="101">
        <f t="shared" si="1"/>
        <v>0</v>
      </c>
      <c r="H18" s="103">
        <f t="shared" si="1"/>
        <v>0</v>
      </c>
      <c r="I18" s="102">
        <f t="shared" si="1"/>
        <v>0</v>
      </c>
      <c r="J18" s="101">
        <f t="shared" si="1"/>
        <v>0</v>
      </c>
      <c r="K18" s="103">
        <f t="shared" si="1"/>
        <v>0</v>
      </c>
    </row>
    <row r="19" spans="1:11" x14ac:dyDescent="0.35">
      <c r="B19" s="228"/>
      <c r="C19" s="238" t="s">
        <v>36</v>
      </c>
      <c r="D19" s="239"/>
      <c r="E19" s="104">
        <f t="shared" si="1"/>
        <v>0</v>
      </c>
      <c r="F19" s="105">
        <f t="shared" si="1"/>
        <v>0</v>
      </c>
      <c r="G19" s="105">
        <f t="shared" si="1"/>
        <v>0</v>
      </c>
      <c r="H19" s="107">
        <f t="shared" si="1"/>
        <v>0</v>
      </c>
      <c r="I19" s="106">
        <f t="shared" si="1"/>
        <v>0</v>
      </c>
      <c r="J19" s="105">
        <f t="shared" si="1"/>
        <v>0</v>
      </c>
      <c r="K19" s="107">
        <f t="shared" si="1"/>
        <v>0</v>
      </c>
    </row>
    <row r="20" spans="1:11" x14ac:dyDescent="0.35">
      <c r="B20" s="228"/>
      <c r="C20" s="238" t="s">
        <v>83</v>
      </c>
      <c r="D20" s="239"/>
      <c r="E20" s="104">
        <f t="shared" si="1"/>
        <v>0</v>
      </c>
      <c r="F20" s="105">
        <f t="shared" si="1"/>
        <v>0</v>
      </c>
      <c r="G20" s="105">
        <f t="shared" si="1"/>
        <v>0</v>
      </c>
      <c r="H20" s="107">
        <f t="shared" si="1"/>
        <v>0</v>
      </c>
      <c r="I20" s="106">
        <f t="shared" si="1"/>
        <v>0</v>
      </c>
      <c r="J20" s="105">
        <f t="shared" si="1"/>
        <v>0</v>
      </c>
      <c r="K20" s="107">
        <f t="shared" si="1"/>
        <v>0</v>
      </c>
    </row>
    <row r="21" spans="1:11" x14ac:dyDescent="0.35">
      <c r="B21" s="228"/>
      <c r="C21" s="238" t="s">
        <v>60</v>
      </c>
      <c r="D21" s="239"/>
      <c r="E21" s="104">
        <f t="shared" si="1"/>
        <v>0</v>
      </c>
      <c r="F21" s="105">
        <f t="shared" si="1"/>
        <v>0</v>
      </c>
      <c r="G21" s="105">
        <f t="shared" si="1"/>
        <v>0</v>
      </c>
      <c r="H21" s="107">
        <f t="shared" si="1"/>
        <v>0</v>
      </c>
      <c r="I21" s="106">
        <f t="shared" si="1"/>
        <v>0</v>
      </c>
      <c r="J21" s="105">
        <f t="shared" si="1"/>
        <v>0</v>
      </c>
      <c r="K21" s="107">
        <f t="shared" si="1"/>
        <v>0</v>
      </c>
    </row>
    <row r="22" spans="1:11" ht="15" thickBot="1" x14ac:dyDescent="0.4">
      <c r="B22" s="229"/>
      <c r="C22" s="240" t="s">
        <v>61</v>
      </c>
      <c r="D22" s="241"/>
      <c r="E22" s="108">
        <f t="shared" si="1"/>
        <v>0</v>
      </c>
      <c r="F22" s="109">
        <f t="shared" si="1"/>
        <v>0</v>
      </c>
      <c r="G22" s="109">
        <f t="shared" si="1"/>
        <v>0</v>
      </c>
      <c r="H22" s="111">
        <f t="shared" si="1"/>
        <v>0</v>
      </c>
      <c r="I22" s="110">
        <f t="shared" si="1"/>
        <v>0</v>
      </c>
      <c r="J22" s="109">
        <f t="shared" si="1"/>
        <v>0</v>
      </c>
      <c r="K22" s="111">
        <f t="shared" si="1"/>
        <v>0</v>
      </c>
    </row>
    <row r="23" spans="1:11" ht="15" thickBot="1" x14ac:dyDescent="0.4"/>
    <row r="24" spans="1:11" ht="30" customHeight="1" x14ac:dyDescent="0.35">
      <c r="B24" s="242" t="s">
        <v>33</v>
      </c>
      <c r="C24" s="243"/>
      <c r="D24" s="244"/>
      <c r="E24" s="124"/>
      <c r="F24" s="124"/>
      <c r="G24" s="124"/>
      <c r="H24" s="124"/>
      <c r="I24" s="124"/>
      <c r="J24" s="124"/>
      <c r="K24" s="126"/>
    </row>
    <row r="25" spans="1:11" ht="33" customHeight="1" thickBot="1" x14ac:dyDescent="0.4">
      <c r="B25" s="245" t="s">
        <v>34</v>
      </c>
      <c r="C25" s="246"/>
      <c r="D25" s="247"/>
      <c r="E25" s="125"/>
      <c r="F25" s="125"/>
      <c r="G25" s="125"/>
      <c r="H25" s="125"/>
      <c r="I25" s="125"/>
      <c r="J25" s="125"/>
      <c r="K25" s="127"/>
    </row>
    <row r="27" spans="1:11" ht="15" thickBot="1" x14ac:dyDescent="0.4">
      <c r="A27" s="197" t="s">
        <v>84</v>
      </c>
    </row>
    <row r="28" spans="1:11" ht="30" customHeight="1" thickBot="1" x14ac:dyDescent="0.4">
      <c r="B28" s="230" t="s">
        <v>21</v>
      </c>
      <c r="C28" s="231"/>
      <c r="D28" s="232"/>
      <c r="E28" s="98" t="s">
        <v>17</v>
      </c>
      <c r="F28" s="99" t="s">
        <v>49</v>
      </c>
      <c r="G28" s="99" t="s">
        <v>50</v>
      </c>
      <c r="H28" s="99" t="s">
        <v>42</v>
      </c>
      <c r="I28" s="171" t="s">
        <v>25</v>
      </c>
      <c r="J28" s="113" t="s">
        <v>25</v>
      </c>
      <c r="K28" s="114" t="s">
        <v>25</v>
      </c>
    </row>
    <row r="29" spans="1:11" ht="15" thickBot="1" x14ac:dyDescent="0.4">
      <c r="B29" s="230" t="s">
        <v>15</v>
      </c>
      <c r="C29" s="231"/>
      <c r="D29" s="188" t="s">
        <v>79</v>
      </c>
      <c r="E29" s="84" t="s">
        <v>16</v>
      </c>
      <c r="F29" s="85" t="s">
        <v>16</v>
      </c>
      <c r="G29" s="85" t="s">
        <v>16</v>
      </c>
      <c r="H29" s="170" t="s">
        <v>16</v>
      </c>
      <c r="I29" s="172"/>
      <c r="J29" s="116"/>
      <c r="K29" s="117"/>
    </row>
    <row r="30" spans="1:11" ht="33" customHeight="1" x14ac:dyDescent="0.35">
      <c r="B30" s="227" t="s">
        <v>22</v>
      </c>
      <c r="C30" s="190" t="s">
        <v>70</v>
      </c>
      <c r="D30" s="189"/>
      <c r="E30" s="156">
        <v>0</v>
      </c>
      <c r="F30" s="179">
        <v>0</v>
      </c>
      <c r="G30" s="179">
        <v>0</v>
      </c>
      <c r="H30" s="174">
        <v>0</v>
      </c>
      <c r="I30" s="156">
        <v>0</v>
      </c>
      <c r="J30" s="179">
        <v>0</v>
      </c>
      <c r="K30" s="178">
        <v>0</v>
      </c>
    </row>
    <row r="31" spans="1:11" x14ac:dyDescent="0.35">
      <c r="B31" s="228"/>
      <c r="C31" s="191" t="s">
        <v>71</v>
      </c>
      <c r="D31" s="192"/>
      <c r="E31" s="177">
        <v>0</v>
      </c>
      <c r="F31" s="180">
        <v>0</v>
      </c>
      <c r="G31" s="180">
        <v>0</v>
      </c>
      <c r="H31" s="176">
        <v>0</v>
      </c>
      <c r="I31" s="177">
        <v>0</v>
      </c>
      <c r="J31" s="180">
        <v>0</v>
      </c>
      <c r="K31" s="183">
        <v>0</v>
      </c>
    </row>
    <row r="32" spans="1:11" x14ac:dyDescent="0.35">
      <c r="B32" s="228"/>
      <c r="C32" s="191" t="s">
        <v>72</v>
      </c>
      <c r="D32" s="192"/>
      <c r="E32" s="173">
        <v>0</v>
      </c>
      <c r="F32" s="181">
        <v>0</v>
      </c>
      <c r="G32" s="181">
        <v>0</v>
      </c>
      <c r="H32" s="175">
        <v>0</v>
      </c>
      <c r="I32" s="173">
        <v>0</v>
      </c>
      <c r="J32" s="181">
        <v>0</v>
      </c>
      <c r="K32" s="182">
        <v>0</v>
      </c>
    </row>
    <row r="33" spans="2:11" x14ac:dyDescent="0.35">
      <c r="B33" s="228"/>
      <c r="C33" s="191" t="s">
        <v>73</v>
      </c>
      <c r="D33" s="192"/>
      <c r="E33" s="177">
        <v>0</v>
      </c>
      <c r="F33" s="180">
        <v>0</v>
      </c>
      <c r="G33" s="180">
        <v>0</v>
      </c>
      <c r="H33" s="176">
        <v>0</v>
      </c>
      <c r="I33" s="177">
        <v>0</v>
      </c>
      <c r="J33" s="180">
        <v>0</v>
      </c>
      <c r="K33" s="183">
        <v>0</v>
      </c>
    </row>
    <row r="34" spans="2:11" x14ac:dyDescent="0.35">
      <c r="B34" s="228"/>
      <c r="C34" s="191" t="s">
        <v>74</v>
      </c>
      <c r="D34" s="192"/>
      <c r="E34" s="177">
        <v>0</v>
      </c>
      <c r="F34" s="180">
        <v>0</v>
      </c>
      <c r="G34" s="180">
        <v>0</v>
      </c>
      <c r="H34" s="176">
        <v>0</v>
      </c>
      <c r="I34" s="177">
        <v>0</v>
      </c>
      <c r="J34" s="180">
        <v>0</v>
      </c>
      <c r="K34" s="183">
        <v>0</v>
      </c>
    </row>
    <row r="35" spans="2:11" x14ac:dyDescent="0.35">
      <c r="B35" s="228"/>
      <c r="C35" s="191" t="s">
        <v>75</v>
      </c>
      <c r="D35" s="192"/>
      <c r="E35" s="177">
        <v>0</v>
      </c>
      <c r="F35" s="180">
        <v>0</v>
      </c>
      <c r="G35" s="180">
        <v>0</v>
      </c>
      <c r="H35" s="176">
        <v>0</v>
      </c>
      <c r="I35" s="177">
        <v>0</v>
      </c>
      <c r="J35" s="180">
        <v>0</v>
      </c>
      <c r="K35" s="183">
        <v>0</v>
      </c>
    </row>
    <row r="36" spans="2:11" x14ac:dyDescent="0.35">
      <c r="B36" s="228"/>
      <c r="C36" s="191" t="s">
        <v>76</v>
      </c>
      <c r="D36" s="192"/>
      <c r="E36" s="177">
        <v>0</v>
      </c>
      <c r="F36" s="180">
        <v>0</v>
      </c>
      <c r="G36" s="180">
        <v>0</v>
      </c>
      <c r="H36" s="176">
        <v>0</v>
      </c>
      <c r="I36" s="177">
        <v>0</v>
      </c>
      <c r="J36" s="180">
        <v>0</v>
      </c>
      <c r="K36" s="183">
        <v>0</v>
      </c>
    </row>
    <row r="37" spans="2:11" x14ac:dyDescent="0.35">
      <c r="B37" s="228"/>
      <c r="C37" s="191" t="s">
        <v>77</v>
      </c>
      <c r="D37" s="192"/>
      <c r="E37" s="173">
        <v>0</v>
      </c>
      <c r="F37" s="181">
        <v>0</v>
      </c>
      <c r="G37" s="181">
        <v>0</v>
      </c>
      <c r="H37" s="175">
        <v>0</v>
      </c>
      <c r="I37" s="173">
        <v>0</v>
      </c>
      <c r="J37" s="181">
        <v>0</v>
      </c>
      <c r="K37" s="182">
        <v>0</v>
      </c>
    </row>
    <row r="38" spans="2:11" ht="15" thickBot="1" x14ac:dyDescent="0.4">
      <c r="B38" s="229"/>
      <c r="C38" s="191" t="s">
        <v>78</v>
      </c>
      <c r="D38" s="192"/>
      <c r="E38" s="173">
        <v>0</v>
      </c>
      <c r="F38" s="180">
        <v>0</v>
      </c>
      <c r="G38" s="181">
        <v>0</v>
      </c>
      <c r="H38" s="175">
        <v>0</v>
      </c>
      <c r="I38" s="184">
        <v>0</v>
      </c>
      <c r="J38" s="185">
        <v>0</v>
      </c>
      <c r="K38" s="186">
        <v>0</v>
      </c>
    </row>
  </sheetData>
  <mergeCells count="25">
    <mergeCell ref="C18:D18"/>
    <mergeCell ref="C19:D19"/>
    <mergeCell ref="C20:D20"/>
    <mergeCell ref="C21:D21"/>
    <mergeCell ref="B29:C29"/>
    <mergeCell ref="C22:D22"/>
    <mergeCell ref="B24:D24"/>
    <mergeCell ref="B25:D25"/>
    <mergeCell ref="B28:D28"/>
    <mergeCell ref="B30:B38"/>
    <mergeCell ref="B8:B12"/>
    <mergeCell ref="B13:B17"/>
    <mergeCell ref="B18:B22"/>
    <mergeCell ref="B6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dataValidations count="2">
    <dataValidation type="decimal" allowBlank="1" showInputMessage="1" showErrorMessage="1" sqref="E24:K27">
      <formula1>0</formula1>
      <formula2>1</formula2>
    </dataValidation>
    <dataValidation type="decimal" allowBlank="1" showInputMessage="1" showErrorMessage="1" sqref="E30:K38 E8:K12">
      <formula1>0</formula1>
      <formula2>10000000000</formula2>
    </dataValidation>
  </dataValidations>
  <pageMargins left="0.7" right="0.7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8"/>
  <sheetViews>
    <sheetView showGridLines="0" zoomScaleNormal="100" zoomScaleSheetLayoutView="80"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7" sqref="A27"/>
    </sheetView>
  </sheetViews>
  <sheetFormatPr defaultColWidth="9.1796875" defaultRowHeight="14.5" x14ac:dyDescent="0.35"/>
  <cols>
    <col min="1" max="1" width="4.26953125" style="35" customWidth="1"/>
    <col min="2" max="2" width="4.453125" style="35" customWidth="1"/>
    <col min="3" max="3" width="41.453125" style="83" customWidth="1"/>
    <col min="4" max="4" width="20" style="83" bestFit="1" customWidth="1"/>
    <col min="5" max="5" width="29.26953125" style="83" bestFit="1" customWidth="1"/>
    <col min="6" max="6" width="22.453125" style="35" customWidth="1"/>
    <col min="7" max="7" width="21" style="35" customWidth="1"/>
    <col min="8" max="8" width="22.1796875" style="35" customWidth="1"/>
    <col min="9" max="9" width="18.453125" customWidth="1"/>
    <col min="10" max="10" width="16.7265625" customWidth="1"/>
    <col min="11" max="11" width="8.7265625"/>
    <col min="12" max="12" width="18.1796875" style="35" customWidth="1"/>
    <col min="13" max="13" width="14.26953125" style="35" bestFit="1" customWidth="1"/>
    <col min="14" max="14" width="10.1796875" style="35" bestFit="1" customWidth="1"/>
    <col min="15" max="15" width="5.26953125" style="35" bestFit="1" customWidth="1"/>
    <col min="16" max="16384" width="9.1796875" style="35"/>
  </cols>
  <sheetData>
    <row r="1" spans="2:15" x14ac:dyDescent="0.35">
      <c r="B1" s="35" t="s">
        <v>56</v>
      </c>
    </row>
    <row r="2" spans="2:15" x14ac:dyDescent="0.35">
      <c r="B2" s="82" t="s">
        <v>47</v>
      </c>
    </row>
    <row r="3" spans="2:15" x14ac:dyDescent="0.35">
      <c r="B3" s="82" t="s">
        <v>48</v>
      </c>
      <c r="J3" s="29"/>
      <c r="K3" s="29"/>
      <c r="L3" s="29"/>
      <c r="M3" s="29"/>
      <c r="N3" s="29"/>
      <c r="O3" s="29"/>
    </row>
    <row r="4" spans="2:15" x14ac:dyDescent="0.35">
      <c r="B4" s="82"/>
      <c r="J4" s="29"/>
      <c r="K4" s="29"/>
      <c r="L4" s="29"/>
      <c r="M4" s="29"/>
      <c r="N4" s="29"/>
      <c r="O4" s="29"/>
    </row>
    <row r="5" spans="2:15" ht="15" thickBot="1" x14ac:dyDescent="0.4">
      <c r="J5" s="29"/>
      <c r="K5" s="29"/>
      <c r="L5" s="29"/>
      <c r="M5" s="29"/>
      <c r="N5" s="29"/>
      <c r="O5" s="29"/>
    </row>
    <row r="6" spans="2:15" ht="30" customHeight="1" x14ac:dyDescent="0.35">
      <c r="B6" s="230" t="s">
        <v>21</v>
      </c>
      <c r="C6" s="231"/>
      <c r="D6" s="232"/>
      <c r="E6" s="132" t="s">
        <v>43</v>
      </c>
      <c r="F6" s="112" t="s">
        <v>25</v>
      </c>
      <c r="G6" s="113" t="s">
        <v>25</v>
      </c>
      <c r="H6" s="114" t="s">
        <v>25</v>
      </c>
      <c r="J6" s="29"/>
      <c r="K6" s="29"/>
      <c r="L6" s="29"/>
      <c r="M6" s="29"/>
      <c r="N6" s="29"/>
      <c r="O6" s="29"/>
    </row>
    <row r="7" spans="2:15" ht="15" thickBot="1" x14ac:dyDescent="0.4">
      <c r="B7" s="233" t="s">
        <v>15</v>
      </c>
      <c r="C7" s="234"/>
      <c r="D7" s="235"/>
      <c r="E7" s="86" t="s">
        <v>19</v>
      </c>
      <c r="F7" s="115"/>
      <c r="G7" s="116"/>
      <c r="H7" s="117"/>
      <c r="J7" s="29"/>
      <c r="K7" s="29"/>
      <c r="L7" s="158"/>
      <c r="M7" s="158"/>
      <c r="N7" s="158"/>
      <c r="O7" s="158"/>
    </row>
    <row r="8" spans="2:15" x14ac:dyDescent="0.35">
      <c r="B8" s="228" t="s">
        <v>22</v>
      </c>
      <c r="C8" s="236" t="s">
        <v>62</v>
      </c>
      <c r="D8" s="237"/>
      <c r="E8" s="90">
        <v>0</v>
      </c>
      <c r="F8" s="89">
        <v>0</v>
      </c>
      <c r="G8" s="88">
        <v>0</v>
      </c>
      <c r="H8" s="90">
        <v>0</v>
      </c>
      <c r="J8" s="159"/>
      <c r="K8" s="29"/>
      <c r="L8" s="160"/>
      <c r="M8" s="160"/>
      <c r="N8" s="160"/>
      <c r="O8" s="160"/>
    </row>
    <row r="9" spans="2:15" x14ac:dyDescent="0.35">
      <c r="B9" s="228"/>
      <c r="C9" s="238" t="s">
        <v>63</v>
      </c>
      <c r="D9" s="239"/>
      <c r="E9" s="94">
        <v>0</v>
      </c>
      <c r="F9" s="93">
        <v>0</v>
      </c>
      <c r="G9" s="92">
        <v>0</v>
      </c>
      <c r="H9" s="94">
        <v>0</v>
      </c>
      <c r="J9" s="29"/>
      <c r="K9" s="161"/>
      <c r="L9" s="157"/>
      <c r="M9" s="157"/>
      <c r="N9" s="157"/>
      <c r="O9" s="157"/>
    </row>
    <row r="10" spans="2:15" x14ac:dyDescent="0.35">
      <c r="B10" s="228"/>
      <c r="C10" s="238" t="s">
        <v>64</v>
      </c>
      <c r="D10" s="239"/>
      <c r="E10" s="94">
        <v>0</v>
      </c>
      <c r="F10" s="93">
        <v>0</v>
      </c>
      <c r="G10" s="92">
        <v>0</v>
      </c>
      <c r="H10" s="94">
        <v>0</v>
      </c>
      <c r="J10" s="29"/>
      <c r="K10" s="162"/>
      <c r="L10" s="157"/>
      <c r="M10" s="157"/>
      <c r="N10" s="157"/>
      <c r="O10" s="157"/>
    </row>
    <row r="11" spans="2:15" x14ac:dyDescent="0.35">
      <c r="B11" s="228"/>
      <c r="C11" s="238" t="s">
        <v>65</v>
      </c>
      <c r="D11" s="239"/>
      <c r="E11" s="94">
        <v>0</v>
      </c>
      <c r="F11" s="93">
        <v>0</v>
      </c>
      <c r="G11" s="92">
        <v>0</v>
      </c>
      <c r="H11" s="94">
        <v>0</v>
      </c>
      <c r="J11" s="29"/>
      <c r="K11" s="162"/>
      <c r="L11" s="157"/>
      <c r="M11" s="157"/>
      <c r="N11" s="157"/>
      <c r="O11" s="157"/>
    </row>
    <row r="12" spans="2:15" ht="15" thickBot="1" x14ac:dyDescent="0.4">
      <c r="B12" s="228"/>
      <c r="C12" s="240" t="s">
        <v>66</v>
      </c>
      <c r="D12" s="241"/>
      <c r="E12" s="94">
        <v>0</v>
      </c>
      <c r="F12" s="93">
        <v>0</v>
      </c>
      <c r="G12" s="92">
        <v>0</v>
      </c>
      <c r="H12" s="94">
        <v>0</v>
      </c>
      <c r="J12" s="29"/>
      <c r="K12" s="29"/>
      <c r="L12" s="29"/>
      <c r="M12" s="29"/>
      <c r="N12" s="29"/>
      <c r="O12" s="29"/>
    </row>
    <row r="13" spans="2:15" x14ac:dyDescent="0.35">
      <c r="B13" s="227" t="s">
        <v>23</v>
      </c>
      <c r="C13" s="236" t="s">
        <v>62</v>
      </c>
      <c r="D13" s="237"/>
      <c r="E13" s="103">
        <f t="shared" ref="E13:H17" si="0">E8*(1-E$24)</f>
        <v>0</v>
      </c>
      <c r="F13" s="102">
        <f t="shared" si="0"/>
        <v>0</v>
      </c>
      <c r="G13" s="101">
        <f t="shared" si="0"/>
        <v>0</v>
      </c>
      <c r="H13" s="103">
        <f t="shared" si="0"/>
        <v>0</v>
      </c>
      <c r="J13" s="29"/>
      <c r="K13" s="29"/>
      <c r="L13" s="29"/>
      <c r="M13" s="29"/>
      <c r="N13" s="29"/>
      <c r="O13" s="29"/>
    </row>
    <row r="14" spans="2:15" x14ac:dyDescent="0.35">
      <c r="B14" s="228"/>
      <c r="C14" s="238" t="s">
        <v>63</v>
      </c>
      <c r="D14" s="239"/>
      <c r="E14" s="107">
        <f t="shared" si="0"/>
        <v>0</v>
      </c>
      <c r="F14" s="106">
        <f t="shared" si="0"/>
        <v>0</v>
      </c>
      <c r="G14" s="105">
        <f t="shared" si="0"/>
        <v>0</v>
      </c>
      <c r="H14" s="107">
        <f t="shared" si="0"/>
        <v>0</v>
      </c>
      <c r="J14" s="29"/>
      <c r="K14" s="29"/>
      <c r="L14" s="29"/>
      <c r="M14" s="29"/>
      <c r="N14" s="29"/>
      <c r="O14" s="29"/>
    </row>
    <row r="15" spans="2:15" x14ac:dyDescent="0.35">
      <c r="B15" s="228"/>
      <c r="C15" s="238" t="s">
        <v>64</v>
      </c>
      <c r="D15" s="239"/>
      <c r="E15" s="107">
        <f t="shared" si="0"/>
        <v>0</v>
      </c>
      <c r="F15" s="106">
        <f t="shared" si="0"/>
        <v>0</v>
      </c>
      <c r="G15" s="105">
        <f t="shared" si="0"/>
        <v>0</v>
      </c>
      <c r="H15" s="107">
        <f t="shared" si="0"/>
        <v>0</v>
      </c>
      <c r="J15" s="29"/>
      <c r="K15" s="29"/>
      <c r="L15" s="29"/>
      <c r="M15" s="29"/>
      <c r="N15" s="29"/>
      <c r="O15" s="29"/>
    </row>
    <row r="16" spans="2:15" x14ac:dyDescent="0.35">
      <c r="B16" s="228"/>
      <c r="C16" s="238" t="s">
        <v>65</v>
      </c>
      <c r="D16" s="239"/>
      <c r="E16" s="107">
        <f t="shared" si="0"/>
        <v>0</v>
      </c>
      <c r="F16" s="106">
        <f t="shared" si="0"/>
        <v>0</v>
      </c>
      <c r="G16" s="105">
        <f t="shared" si="0"/>
        <v>0</v>
      </c>
      <c r="H16" s="107">
        <f t="shared" si="0"/>
        <v>0</v>
      </c>
      <c r="J16" s="29"/>
      <c r="K16" s="29"/>
      <c r="L16" s="29"/>
      <c r="M16" s="29"/>
      <c r="N16" s="29"/>
      <c r="O16" s="29"/>
    </row>
    <row r="17" spans="1:11" ht="15" thickBot="1" x14ac:dyDescent="0.4">
      <c r="B17" s="228"/>
      <c r="C17" s="240" t="s">
        <v>66</v>
      </c>
      <c r="D17" s="241"/>
      <c r="E17" s="107">
        <f t="shared" si="0"/>
        <v>0</v>
      </c>
      <c r="F17" s="106">
        <f t="shared" si="0"/>
        <v>0</v>
      </c>
      <c r="G17" s="105">
        <f t="shared" si="0"/>
        <v>0</v>
      </c>
      <c r="H17" s="107">
        <f t="shared" si="0"/>
        <v>0</v>
      </c>
    </row>
    <row r="18" spans="1:11" x14ac:dyDescent="0.35">
      <c r="B18" s="227" t="s">
        <v>24</v>
      </c>
      <c r="C18" s="236" t="s">
        <v>62</v>
      </c>
      <c r="D18" s="237"/>
      <c r="E18" s="103">
        <f t="shared" ref="E18:H22" si="1">E13*(1-E$25)</f>
        <v>0</v>
      </c>
      <c r="F18" s="102">
        <f t="shared" si="1"/>
        <v>0</v>
      </c>
      <c r="G18" s="101">
        <f t="shared" si="1"/>
        <v>0</v>
      </c>
      <c r="H18" s="103">
        <f t="shared" si="1"/>
        <v>0</v>
      </c>
    </row>
    <row r="19" spans="1:11" x14ac:dyDescent="0.35">
      <c r="B19" s="228"/>
      <c r="C19" s="238" t="s">
        <v>63</v>
      </c>
      <c r="D19" s="239"/>
      <c r="E19" s="107">
        <f t="shared" si="1"/>
        <v>0</v>
      </c>
      <c r="F19" s="106">
        <f t="shared" si="1"/>
        <v>0</v>
      </c>
      <c r="G19" s="105">
        <f t="shared" si="1"/>
        <v>0</v>
      </c>
      <c r="H19" s="107">
        <f t="shared" si="1"/>
        <v>0</v>
      </c>
    </row>
    <row r="20" spans="1:11" x14ac:dyDescent="0.35">
      <c r="B20" s="228"/>
      <c r="C20" s="238" t="s">
        <v>64</v>
      </c>
      <c r="D20" s="239"/>
      <c r="E20" s="107">
        <f t="shared" si="1"/>
        <v>0</v>
      </c>
      <c r="F20" s="106">
        <f t="shared" si="1"/>
        <v>0</v>
      </c>
      <c r="G20" s="105">
        <f t="shared" si="1"/>
        <v>0</v>
      </c>
      <c r="H20" s="107">
        <f t="shared" si="1"/>
        <v>0</v>
      </c>
    </row>
    <row r="21" spans="1:11" x14ac:dyDescent="0.35">
      <c r="B21" s="228"/>
      <c r="C21" s="238" t="s">
        <v>65</v>
      </c>
      <c r="D21" s="239"/>
      <c r="E21" s="107">
        <f t="shared" si="1"/>
        <v>0</v>
      </c>
      <c r="F21" s="106">
        <f t="shared" si="1"/>
        <v>0</v>
      </c>
      <c r="G21" s="105">
        <f t="shared" si="1"/>
        <v>0</v>
      </c>
      <c r="H21" s="107">
        <f t="shared" si="1"/>
        <v>0</v>
      </c>
    </row>
    <row r="22" spans="1:11" ht="15" thickBot="1" x14ac:dyDescent="0.4">
      <c r="B22" s="229"/>
      <c r="C22" s="240" t="s">
        <v>66</v>
      </c>
      <c r="D22" s="241"/>
      <c r="E22" s="111">
        <f t="shared" si="1"/>
        <v>0</v>
      </c>
      <c r="F22" s="110">
        <f t="shared" si="1"/>
        <v>0</v>
      </c>
      <c r="G22" s="109">
        <f t="shared" si="1"/>
        <v>0</v>
      </c>
      <c r="H22" s="111">
        <f t="shared" si="1"/>
        <v>0</v>
      </c>
    </row>
    <row r="23" spans="1:11" ht="15" thickBot="1" x14ac:dyDescent="0.4"/>
    <row r="24" spans="1:11" ht="29.25" customHeight="1" x14ac:dyDescent="0.35">
      <c r="B24" s="242" t="s">
        <v>33</v>
      </c>
      <c r="C24" s="243"/>
      <c r="D24" s="244"/>
      <c r="E24" s="124"/>
      <c r="F24" s="124"/>
      <c r="G24" s="124"/>
      <c r="H24" s="126"/>
    </row>
    <row r="25" spans="1:11" ht="29.25" customHeight="1" thickBot="1" x14ac:dyDescent="0.4">
      <c r="B25" s="245" t="s">
        <v>34</v>
      </c>
      <c r="C25" s="246"/>
      <c r="D25" s="247"/>
      <c r="E25" s="125"/>
      <c r="F25" s="125"/>
      <c r="G25" s="125"/>
      <c r="H25" s="127"/>
    </row>
    <row r="27" spans="1:11" ht="15" thickBot="1" x14ac:dyDescent="0.4">
      <c r="A27" s="197" t="s">
        <v>84</v>
      </c>
      <c r="I27" s="35"/>
      <c r="J27" s="35"/>
      <c r="K27" s="35"/>
    </row>
    <row r="28" spans="1:11" ht="30" customHeight="1" thickBot="1" x14ac:dyDescent="0.4">
      <c r="B28" s="230" t="s">
        <v>21</v>
      </c>
      <c r="C28" s="231"/>
      <c r="D28" s="232"/>
      <c r="E28" s="169" t="s">
        <v>43</v>
      </c>
      <c r="F28" s="171" t="s">
        <v>25</v>
      </c>
      <c r="G28" s="113" t="s">
        <v>25</v>
      </c>
      <c r="H28" s="114" t="s">
        <v>25</v>
      </c>
    </row>
    <row r="29" spans="1:11" ht="15" thickBot="1" x14ac:dyDescent="0.4">
      <c r="B29" s="230" t="s">
        <v>15</v>
      </c>
      <c r="C29" s="231"/>
      <c r="D29" s="194" t="s">
        <v>79</v>
      </c>
      <c r="E29" s="170" t="s">
        <v>19</v>
      </c>
      <c r="F29" s="172"/>
      <c r="G29" s="116"/>
      <c r="H29" s="117"/>
    </row>
    <row r="30" spans="1:11" ht="33" customHeight="1" x14ac:dyDescent="0.35">
      <c r="B30" s="227" t="s">
        <v>22</v>
      </c>
      <c r="C30" s="190" t="s">
        <v>70</v>
      </c>
      <c r="D30" s="189"/>
      <c r="E30" s="139">
        <v>0</v>
      </c>
      <c r="F30" s="87">
        <v>0</v>
      </c>
      <c r="G30" s="88">
        <v>0</v>
      </c>
      <c r="H30" s="90">
        <v>0</v>
      </c>
    </row>
    <row r="31" spans="1:11" x14ac:dyDescent="0.35">
      <c r="B31" s="228"/>
      <c r="C31" s="191" t="s">
        <v>71</v>
      </c>
      <c r="D31" s="192"/>
      <c r="E31" s="140">
        <v>0</v>
      </c>
      <c r="F31" s="91">
        <v>0</v>
      </c>
      <c r="G31" s="92">
        <v>0</v>
      </c>
      <c r="H31" s="94">
        <v>0</v>
      </c>
    </row>
    <row r="32" spans="1:11" x14ac:dyDescent="0.35">
      <c r="B32" s="228"/>
      <c r="C32" s="191" t="s">
        <v>72</v>
      </c>
      <c r="D32" s="192"/>
      <c r="E32" s="140">
        <v>0</v>
      </c>
      <c r="F32" s="91">
        <v>0</v>
      </c>
      <c r="G32" s="92">
        <v>0</v>
      </c>
      <c r="H32" s="94">
        <v>0</v>
      </c>
    </row>
    <row r="33" spans="2:8" x14ac:dyDescent="0.35">
      <c r="B33" s="228"/>
      <c r="C33" s="191" t="s">
        <v>73</v>
      </c>
      <c r="D33" s="192"/>
      <c r="E33" s="140">
        <v>0</v>
      </c>
      <c r="F33" s="91">
        <v>0</v>
      </c>
      <c r="G33" s="92">
        <v>0</v>
      </c>
      <c r="H33" s="94">
        <v>0</v>
      </c>
    </row>
    <row r="34" spans="2:8" x14ac:dyDescent="0.35">
      <c r="B34" s="228"/>
      <c r="C34" s="191" t="s">
        <v>74</v>
      </c>
      <c r="D34" s="192"/>
      <c r="E34" s="140">
        <v>0</v>
      </c>
      <c r="F34" s="91">
        <v>0</v>
      </c>
      <c r="G34" s="92">
        <v>0</v>
      </c>
      <c r="H34" s="94">
        <v>0</v>
      </c>
    </row>
    <row r="35" spans="2:8" x14ac:dyDescent="0.35">
      <c r="B35" s="228"/>
      <c r="C35" s="191" t="s">
        <v>75</v>
      </c>
      <c r="D35" s="192"/>
      <c r="E35" s="140">
        <v>0</v>
      </c>
      <c r="F35" s="91">
        <v>0</v>
      </c>
      <c r="G35" s="92">
        <v>0</v>
      </c>
      <c r="H35" s="94">
        <v>0</v>
      </c>
    </row>
    <row r="36" spans="2:8" x14ac:dyDescent="0.35">
      <c r="B36" s="228"/>
      <c r="C36" s="191" t="s">
        <v>76</v>
      </c>
      <c r="D36" s="192"/>
      <c r="E36" s="140">
        <v>0</v>
      </c>
      <c r="F36" s="91">
        <v>0</v>
      </c>
      <c r="G36" s="92">
        <v>0</v>
      </c>
      <c r="H36" s="94">
        <v>0</v>
      </c>
    </row>
    <row r="37" spans="2:8" x14ac:dyDescent="0.35">
      <c r="B37" s="228"/>
      <c r="C37" s="191" t="s">
        <v>77</v>
      </c>
      <c r="D37" s="192"/>
      <c r="E37" s="140">
        <v>0</v>
      </c>
      <c r="F37" s="91">
        <v>0</v>
      </c>
      <c r="G37" s="92">
        <v>0</v>
      </c>
      <c r="H37" s="94">
        <v>0</v>
      </c>
    </row>
    <row r="38" spans="2:8" ht="15" thickBot="1" x14ac:dyDescent="0.4">
      <c r="B38" s="229"/>
      <c r="C38" s="195" t="s">
        <v>78</v>
      </c>
      <c r="D38" s="196"/>
      <c r="E38" s="193">
        <v>0</v>
      </c>
      <c r="F38" s="95">
        <v>0</v>
      </c>
      <c r="G38" s="96">
        <v>0</v>
      </c>
      <c r="H38" s="97">
        <v>0</v>
      </c>
    </row>
  </sheetData>
  <mergeCells count="25">
    <mergeCell ref="B29:C29"/>
    <mergeCell ref="B30:B38"/>
    <mergeCell ref="B24:D24"/>
    <mergeCell ref="B25:D25"/>
    <mergeCell ref="B28:D28"/>
    <mergeCell ref="B13:B17"/>
    <mergeCell ref="B18:B22"/>
    <mergeCell ref="C11:D11"/>
    <mergeCell ref="C12:D12"/>
    <mergeCell ref="C13:D13"/>
    <mergeCell ref="C14:D14"/>
    <mergeCell ref="C15:D15"/>
    <mergeCell ref="C16:D16"/>
    <mergeCell ref="C22:D22"/>
    <mergeCell ref="C17:D17"/>
    <mergeCell ref="C18:D18"/>
    <mergeCell ref="C19:D19"/>
    <mergeCell ref="C20:D20"/>
    <mergeCell ref="C21:D21"/>
    <mergeCell ref="B6:D6"/>
    <mergeCell ref="B7:D7"/>
    <mergeCell ref="C8:D8"/>
    <mergeCell ref="C9:D9"/>
    <mergeCell ref="C10:D10"/>
    <mergeCell ref="B8:B12"/>
  </mergeCells>
  <dataValidations count="3">
    <dataValidation type="decimal" allowBlank="1" showInputMessage="1" showErrorMessage="1" sqref="E24:H25">
      <formula1>0</formula1>
      <formula2>1</formula2>
    </dataValidation>
    <dataValidation type="decimal" allowBlank="1" showInputMessage="1" showErrorMessage="1" sqref="E8:H12">
      <formula1>0</formula1>
      <formula2>10000000000</formula2>
    </dataValidation>
    <dataValidation type="decimal" allowBlank="1" showInputMessage="1" showErrorMessage="1" sqref="E30:H38">
      <formula1>0</formula1>
      <formula2>100000000000</formula2>
    </dataValidation>
  </dataValidations>
  <pageMargins left="0.7" right="0.7" top="0.75" bottom="0.75" header="0.3" footer="0.3"/>
  <pageSetup scale="7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8"/>
  <sheetViews>
    <sheetView showGridLines="0" zoomScaleNormal="100" zoomScaleSheetLayoutView="80"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F6" sqref="F6"/>
    </sheetView>
  </sheetViews>
  <sheetFormatPr defaultRowHeight="14.5" x14ac:dyDescent="0.35"/>
  <cols>
    <col min="1" max="1" width="4.26953125" customWidth="1"/>
    <col min="2" max="2" width="4.453125" style="35" customWidth="1"/>
    <col min="3" max="3" width="43.7265625" style="83" customWidth="1"/>
    <col min="4" max="4" width="20" style="83" bestFit="1" customWidth="1"/>
    <col min="5" max="7" width="15.54296875" style="83" customWidth="1"/>
    <col min="8" max="8" width="18.1796875" style="83" customWidth="1"/>
    <col min="9" max="12" width="18.453125" customWidth="1"/>
    <col min="14" max="14" width="16" customWidth="1"/>
    <col min="15" max="15" width="21.81640625" customWidth="1"/>
    <col min="16" max="16" width="14.26953125" bestFit="1" customWidth="1"/>
    <col min="17" max="17" width="10.1796875" bestFit="1" customWidth="1"/>
    <col min="18" max="18" width="5.26953125" bestFit="1" customWidth="1"/>
  </cols>
  <sheetData>
    <row r="1" spans="2:19" s="35" customFormat="1" x14ac:dyDescent="0.35">
      <c r="B1" s="35" t="s">
        <v>56</v>
      </c>
      <c r="C1" s="83"/>
      <c r="D1" s="83"/>
      <c r="E1" s="83"/>
      <c r="F1" s="83"/>
      <c r="G1" s="83"/>
      <c r="H1" s="83"/>
    </row>
    <row r="2" spans="2:19" s="35" customFormat="1" x14ac:dyDescent="0.35">
      <c r="B2" s="82" t="s">
        <v>47</v>
      </c>
      <c r="C2" s="83"/>
      <c r="D2" s="83"/>
      <c r="E2" s="83"/>
      <c r="F2" s="83"/>
      <c r="G2" s="83"/>
      <c r="H2" s="83"/>
    </row>
    <row r="3" spans="2:19" x14ac:dyDescent="0.35">
      <c r="B3" s="82" t="s">
        <v>48</v>
      </c>
    </row>
    <row r="4" spans="2:19" s="35" customFormat="1" x14ac:dyDescent="0.35">
      <c r="B4" s="82"/>
      <c r="C4" s="83"/>
      <c r="D4" s="83"/>
      <c r="E4" s="83"/>
      <c r="F4" s="83"/>
      <c r="G4" s="83"/>
      <c r="H4" s="83"/>
    </row>
    <row r="5" spans="2:19" ht="15" thickBot="1" x14ac:dyDescent="0.4"/>
    <row r="6" spans="2:19" ht="43.5" x14ac:dyDescent="0.35">
      <c r="B6" s="230" t="s">
        <v>21</v>
      </c>
      <c r="C6" s="231"/>
      <c r="D6" s="232"/>
      <c r="E6" s="98" t="s">
        <v>44</v>
      </c>
      <c r="F6" s="99" t="s">
        <v>46</v>
      </c>
      <c r="G6" s="99" t="s">
        <v>45</v>
      </c>
      <c r="H6" s="169" t="s">
        <v>52</v>
      </c>
      <c r="I6" s="171" t="s">
        <v>25</v>
      </c>
      <c r="J6" s="113" t="s">
        <v>25</v>
      </c>
      <c r="K6" s="114" t="s">
        <v>25</v>
      </c>
      <c r="N6" s="29"/>
      <c r="O6" s="29"/>
      <c r="P6" s="29"/>
      <c r="Q6" s="29"/>
      <c r="R6" s="29"/>
    </row>
    <row r="7" spans="2:19" ht="15" thickBot="1" x14ac:dyDescent="0.4">
      <c r="B7" s="233" t="s">
        <v>15</v>
      </c>
      <c r="C7" s="234"/>
      <c r="D7" s="235"/>
      <c r="E7" s="84" t="s">
        <v>18</v>
      </c>
      <c r="F7" s="85" t="s">
        <v>18</v>
      </c>
      <c r="G7" s="85" t="s">
        <v>18</v>
      </c>
      <c r="H7" s="170" t="s">
        <v>20</v>
      </c>
      <c r="I7" s="172"/>
      <c r="J7" s="116"/>
      <c r="K7" s="117"/>
      <c r="N7" s="29"/>
      <c r="O7" s="158"/>
      <c r="P7" s="158"/>
      <c r="Q7" s="158"/>
      <c r="R7" s="158"/>
    </row>
    <row r="8" spans="2:19" x14ac:dyDescent="0.35">
      <c r="B8" s="228" t="s">
        <v>22</v>
      </c>
      <c r="C8" s="236" t="s">
        <v>35</v>
      </c>
      <c r="D8" s="237"/>
      <c r="E8" s="87">
        <v>0</v>
      </c>
      <c r="F8" s="88">
        <v>0</v>
      </c>
      <c r="G8" s="88">
        <v>0</v>
      </c>
      <c r="H8" s="139">
        <v>0</v>
      </c>
      <c r="I8" s="87">
        <v>0</v>
      </c>
      <c r="J8" s="88">
        <v>0</v>
      </c>
      <c r="K8" s="90">
        <v>0</v>
      </c>
      <c r="N8" s="163"/>
      <c r="O8" s="160"/>
      <c r="P8" s="160"/>
      <c r="Q8" s="160"/>
      <c r="R8" s="160"/>
    </row>
    <row r="9" spans="2:19" x14ac:dyDescent="0.35">
      <c r="B9" s="228"/>
      <c r="C9" s="238" t="s">
        <v>36</v>
      </c>
      <c r="D9" s="239"/>
      <c r="E9" s="91">
        <v>0</v>
      </c>
      <c r="F9" s="92">
        <v>0</v>
      </c>
      <c r="G9" s="92">
        <v>0</v>
      </c>
      <c r="H9" s="140">
        <v>0</v>
      </c>
      <c r="I9" s="91">
        <v>0</v>
      </c>
      <c r="J9" s="92">
        <v>0</v>
      </c>
      <c r="K9" s="94">
        <v>0</v>
      </c>
      <c r="N9" s="158"/>
      <c r="O9" s="164"/>
      <c r="P9" s="157"/>
      <c r="Q9" s="157"/>
      <c r="R9" s="157"/>
      <c r="S9" s="157"/>
    </row>
    <row r="10" spans="2:19" x14ac:dyDescent="0.35">
      <c r="B10" s="228"/>
      <c r="C10" s="238" t="s">
        <v>67</v>
      </c>
      <c r="D10" s="239"/>
      <c r="E10" s="91">
        <v>0</v>
      </c>
      <c r="F10" s="92">
        <v>0</v>
      </c>
      <c r="G10" s="92">
        <v>0</v>
      </c>
      <c r="H10" s="140">
        <v>0</v>
      </c>
      <c r="I10" s="91">
        <v>0</v>
      </c>
      <c r="J10" s="92">
        <v>0</v>
      </c>
      <c r="K10" s="94">
        <v>0</v>
      </c>
      <c r="N10" s="158"/>
      <c r="O10" s="165"/>
      <c r="P10" s="157"/>
      <c r="Q10" s="157"/>
      <c r="R10" s="157"/>
      <c r="S10" s="157"/>
    </row>
    <row r="11" spans="2:19" x14ac:dyDescent="0.35">
      <c r="B11" s="228"/>
      <c r="C11" s="238" t="s">
        <v>68</v>
      </c>
      <c r="D11" s="239"/>
      <c r="E11" s="91">
        <v>0</v>
      </c>
      <c r="F11" s="92">
        <v>0</v>
      </c>
      <c r="G11" s="92">
        <v>0</v>
      </c>
      <c r="H11" s="140">
        <v>0</v>
      </c>
      <c r="I11" s="91">
        <v>0</v>
      </c>
      <c r="J11" s="92">
        <v>0</v>
      </c>
      <c r="K11" s="94">
        <v>0</v>
      </c>
      <c r="N11" s="158"/>
      <c r="O11" s="165"/>
      <c r="P11" s="157"/>
      <c r="Q11" s="157"/>
      <c r="R11" s="157"/>
      <c r="S11" s="157"/>
    </row>
    <row r="12" spans="2:19" ht="15" thickBot="1" x14ac:dyDescent="0.4">
      <c r="B12" s="228"/>
      <c r="C12" s="240" t="s">
        <v>69</v>
      </c>
      <c r="D12" s="241"/>
      <c r="E12" s="91">
        <v>0</v>
      </c>
      <c r="F12" s="92">
        <v>0</v>
      </c>
      <c r="G12" s="92">
        <v>0</v>
      </c>
      <c r="H12" s="140">
        <v>0</v>
      </c>
      <c r="I12" s="91">
        <v>0</v>
      </c>
      <c r="J12" s="92">
        <v>0</v>
      </c>
      <c r="K12" s="94">
        <v>0</v>
      </c>
      <c r="N12" s="29"/>
      <c r="O12" s="166"/>
      <c r="P12" s="167"/>
      <c r="Q12" s="167"/>
      <c r="R12" s="167"/>
      <c r="S12" s="29"/>
    </row>
    <row r="13" spans="2:19" x14ac:dyDescent="0.35">
      <c r="B13" s="227" t="s">
        <v>23</v>
      </c>
      <c r="C13" s="236" t="s">
        <v>35</v>
      </c>
      <c r="D13" s="237"/>
      <c r="E13" s="100">
        <f t="shared" ref="E13:K17" si="0">E8*(1-E$24)</f>
        <v>0</v>
      </c>
      <c r="F13" s="101">
        <f t="shared" si="0"/>
        <v>0</v>
      </c>
      <c r="G13" s="101">
        <f t="shared" si="0"/>
        <v>0</v>
      </c>
      <c r="H13" s="141">
        <f t="shared" si="0"/>
        <v>0</v>
      </c>
      <c r="I13" s="100">
        <f t="shared" si="0"/>
        <v>0</v>
      </c>
      <c r="J13" s="101">
        <f t="shared" si="0"/>
        <v>0</v>
      </c>
      <c r="K13" s="103">
        <f t="shared" si="0"/>
        <v>0</v>
      </c>
      <c r="N13" s="29"/>
      <c r="O13" s="29"/>
      <c r="P13" s="29"/>
      <c r="Q13" s="29"/>
      <c r="R13" s="29"/>
    </row>
    <row r="14" spans="2:19" x14ac:dyDescent="0.35">
      <c r="B14" s="228"/>
      <c r="C14" s="238" t="s">
        <v>36</v>
      </c>
      <c r="D14" s="239"/>
      <c r="E14" s="104">
        <f t="shared" si="0"/>
        <v>0</v>
      </c>
      <c r="F14" s="105">
        <f t="shared" si="0"/>
        <v>0</v>
      </c>
      <c r="G14" s="105">
        <f t="shared" si="0"/>
        <v>0</v>
      </c>
      <c r="H14" s="142">
        <f t="shared" si="0"/>
        <v>0</v>
      </c>
      <c r="I14" s="104">
        <f t="shared" si="0"/>
        <v>0</v>
      </c>
      <c r="J14" s="105">
        <f t="shared" si="0"/>
        <v>0</v>
      </c>
      <c r="K14" s="107">
        <f t="shared" si="0"/>
        <v>0</v>
      </c>
      <c r="N14" s="29"/>
      <c r="O14" s="29"/>
      <c r="P14" s="29"/>
      <c r="Q14" s="29"/>
      <c r="R14" s="29"/>
    </row>
    <row r="15" spans="2:19" x14ac:dyDescent="0.35">
      <c r="B15" s="228"/>
      <c r="C15" s="238" t="s">
        <v>67</v>
      </c>
      <c r="D15" s="239"/>
      <c r="E15" s="104">
        <f t="shared" si="0"/>
        <v>0</v>
      </c>
      <c r="F15" s="105">
        <f t="shared" si="0"/>
        <v>0</v>
      </c>
      <c r="G15" s="105">
        <f t="shared" si="0"/>
        <v>0</v>
      </c>
      <c r="H15" s="142">
        <f t="shared" si="0"/>
        <v>0</v>
      </c>
      <c r="I15" s="104">
        <f t="shared" si="0"/>
        <v>0</v>
      </c>
      <c r="J15" s="105">
        <f t="shared" si="0"/>
        <v>0</v>
      </c>
      <c r="K15" s="107">
        <f t="shared" si="0"/>
        <v>0</v>
      </c>
    </row>
    <row r="16" spans="2:19" x14ac:dyDescent="0.35">
      <c r="B16" s="228"/>
      <c r="C16" s="238" t="s">
        <v>68</v>
      </c>
      <c r="D16" s="239"/>
      <c r="E16" s="104">
        <f t="shared" si="0"/>
        <v>0</v>
      </c>
      <c r="F16" s="105">
        <f t="shared" si="0"/>
        <v>0</v>
      </c>
      <c r="G16" s="105">
        <f t="shared" si="0"/>
        <v>0</v>
      </c>
      <c r="H16" s="142">
        <f t="shared" si="0"/>
        <v>0</v>
      </c>
      <c r="I16" s="104">
        <f t="shared" si="0"/>
        <v>0</v>
      </c>
      <c r="J16" s="105">
        <f t="shared" si="0"/>
        <v>0</v>
      </c>
      <c r="K16" s="107">
        <f t="shared" si="0"/>
        <v>0</v>
      </c>
    </row>
    <row r="17" spans="1:11" ht="15" thickBot="1" x14ac:dyDescent="0.4">
      <c r="B17" s="228"/>
      <c r="C17" s="240" t="s">
        <v>69</v>
      </c>
      <c r="D17" s="241"/>
      <c r="E17" s="104">
        <f t="shared" si="0"/>
        <v>0</v>
      </c>
      <c r="F17" s="105">
        <f t="shared" si="0"/>
        <v>0</v>
      </c>
      <c r="G17" s="105">
        <f t="shared" si="0"/>
        <v>0</v>
      </c>
      <c r="H17" s="142">
        <f t="shared" si="0"/>
        <v>0</v>
      </c>
      <c r="I17" s="104">
        <f t="shared" si="0"/>
        <v>0</v>
      </c>
      <c r="J17" s="105">
        <f t="shared" si="0"/>
        <v>0</v>
      </c>
      <c r="K17" s="107">
        <f t="shared" si="0"/>
        <v>0</v>
      </c>
    </row>
    <row r="18" spans="1:11" x14ac:dyDescent="0.35">
      <c r="B18" s="227" t="s">
        <v>24</v>
      </c>
      <c r="C18" s="236" t="s">
        <v>35</v>
      </c>
      <c r="D18" s="237"/>
      <c r="E18" s="100">
        <f t="shared" ref="E18:K22" si="1">E13*(1-E$25)</f>
        <v>0</v>
      </c>
      <c r="F18" s="101">
        <f t="shared" si="1"/>
        <v>0</v>
      </c>
      <c r="G18" s="101">
        <f t="shared" si="1"/>
        <v>0</v>
      </c>
      <c r="H18" s="141">
        <f t="shared" si="1"/>
        <v>0</v>
      </c>
      <c r="I18" s="100">
        <f t="shared" si="1"/>
        <v>0</v>
      </c>
      <c r="J18" s="101">
        <f t="shared" si="1"/>
        <v>0</v>
      </c>
      <c r="K18" s="103">
        <f t="shared" si="1"/>
        <v>0</v>
      </c>
    </row>
    <row r="19" spans="1:11" x14ac:dyDescent="0.35">
      <c r="B19" s="228"/>
      <c r="C19" s="238" t="s">
        <v>36</v>
      </c>
      <c r="D19" s="239"/>
      <c r="E19" s="104">
        <f t="shared" si="1"/>
        <v>0</v>
      </c>
      <c r="F19" s="105">
        <f t="shared" si="1"/>
        <v>0</v>
      </c>
      <c r="G19" s="105">
        <f t="shared" si="1"/>
        <v>0</v>
      </c>
      <c r="H19" s="142">
        <f t="shared" si="1"/>
        <v>0</v>
      </c>
      <c r="I19" s="104">
        <f t="shared" si="1"/>
        <v>0</v>
      </c>
      <c r="J19" s="105">
        <f t="shared" si="1"/>
        <v>0</v>
      </c>
      <c r="K19" s="107">
        <f t="shared" si="1"/>
        <v>0</v>
      </c>
    </row>
    <row r="20" spans="1:11" x14ac:dyDescent="0.35">
      <c r="B20" s="228"/>
      <c r="C20" s="238" t="s">
        <v>67</v>
      </c>
      <c r="D20" s="239"/>
      <c r="E20" s="104">
        <f t="shared" si="1"/>
        <v>0</v>
      </c>
      <c r="F20" s="105">
        <f t="shared" si="1"/>
        <v>0</v>
      </c>
      <c r="G20" s="105">
        <f t="shared" si="1"/>
        <v>0</v>
      </c>
      <c r="H20" s="142">
        <f t="shared" si="1"/>
        <v>0</v>
      </c>
      <c r="I20" s="104">
        <f t="shared" si="1"/>
        <v>0</v>
      </c>
      <c r="J20" s="105">
        <f t="shared" si="1"/>
        <v>0</v>
      </c>
      <c r="K20" s="107">
        <f t="shared" si="1"/>
        <v>0</v>
      </c>
    </row>
    <row r="21" spans="1:11" x14ac:dyDescent="0.35">
      <c r="B21" s="228"/>
      <c r="C21" s="238" t="s">
        <v>68</v>
      </c>
      <c r="D21" s="239"/>
      <c r="E21" s="104">
        <f t="shared" si="1"/>
        <v>0</v>
      </c>
      <c r="F21" s="105">
        <f t="shared" si="1"/>
        <v>0</v>
      </c>
      <c r="G21" s="105">
        <f t="shared" si="1"/>
        <v>0</v>
      </c>
      <c r="H21" s="142">
        <f t="shared" si="1"/>
        <v>0</v>
      </c>
      <c r="I21" s="104">
        <f t="shared" si="1"/>
        <v>0</v>
      </c>
      <c r="J21" s="105">
        <f t="shared" si="1"/>
        <v>0</v>
      </c>
      <c r="K21" s="107">
        <f t="shared" si="1"/>
        <v>0</v>
      </c>
    </row>
    <row r="22" spans="1:11" ht="15" thickBot="1" x14ac:dyDescent="0.4">
      <c r="B22" s="229"/>
      <c r="C22" s="240" t="s">
        <v>69</v>
      </c>
      <c r="D22" s="241"/>
      <c r="E22" s="108">
        <f t="shared" si="1"/>
        <v>0</v>
      </c>
      <c r="F22" s="109">
        <f t="shared" si="1"/>
        <v>0</v>
      </c>
      <c r="G22" s="109">
        <f t="shared" si="1"/>
        <v>0</v>
      </c>
      <c r="H22" s="168">
        <f t="shared" si="1"/>
        <v>0</v>
      </c>
      <c r="I22" s="108">
        <f t="shared" si="1"/>
        <v>0</v>
      </c>
      <c r="J22" s="109">
        <f t="shared" si="1"/>
        <v>0</v>
      </c>
      <c r="K22" s="111">
        <f t="shared" si="1"/>
        <v>0</v>
      </c>
    </row>
    <row r="23" spans="1:11" ht="15" thickBot="1" x14ac:dyDescent="0.4"/>
    <row r="24" spans="1:11" ht="35.25" customHeight="1" x14ac:dyDescent="0.35">
      <c r="B24" s="242" t="s">
        <v>33</v>
      </c>
      <c r="C24" s="243"/>
      <c r="D24" s="244"/>
      <c r="E24" s="124"/>
      <c r="F24" s="124"/>
      <c r="G24" s="124"/>
      <c r="H24" s="124"/>
      <c r="I24" s="124"/>
      <c r="J24" s="124"/>
      <c r="K24" s="126"/>
    </row>
    <row r="25" spans="1:11" ht="37.5" customHeight="1" thickBot="1" x14ac:dyDescent="0.4">
      <c r="B25" s="245" t="s">
        <v>34</v>
      </c>
      <c r="C25" s="246"/>
      <c r="D25" s="247"/>
      <c r="E25" s="125"/>
      <c r="F25" s="125"/>
      <c r="G25" s="125"/>
      <c r="H25" s="125"/>
      <c r="I25" s="125"/>
      <c r="J25" s="125"/>
      <c r="K25" s="127"/>
    </row>
    <row r="27" spans="1:11" s="35" customFormat="1" ht="15" thickBot="1" x14ac:dyDescent="0.4">
      <c r="A27" s="197" t="s">
        <v>84</v>
      </c>
      <c r="C27" s="83"/>
      <c r="D27" s="83"/>
      <c r="E27" s="83"/>
      <c r="F27" s="83"/>
      <c r="G27" s="83"/>
      <c r="H27" s="83"/>
    </row>
    <row r="28" spans="1:11" s="35" customFormat="1" ht="44" thickBot="1" x14ac:dyDescent="0.4">
      <c r="B28" s="230" t="s">
        <v>21</v>
      </c>
      <c r="C28" s="231"/>
      <c r="D28" s="232"/>
      <c r="E28" s="98" t="s">
        <v>44</v>
      </c>
      <c r="F28" s="99" t="s">
        <v>46</v>
      </c>
      <c r="G28" s="99" t="s">
        <v>45</v>
      </c>
      <c r="H28" s="155" t="s">
        <v>52</v>
      </c>
      <c r="I28" s="112" t="s">
        <v>25</v>
      </c>
      <c r="J28" s="113" t="s">
        <v>25</v>
      </c>
      <c r="K28" s="114" t="s">
        <v>25</v>
      </c>
    </row>
    <row r="29" spans="1:11" s="35" customFormat="1" ht="15" thickBot="1" x14ac:dyDescent="0.4">
      <c r="B29" s="230" t="s">
        <v>15</v>
      </c>
      <c r="C29" s="231"/>
      <c r="D29" s="194" t="s">
        <v>79</v>
      </c>
      <c r="E29" s="84" t="s">
        <v>18</v>
      </c>
      <c r="F29" s="85" t="s">
        <v>18</v>
      </c>
      <c r="G29" s="85" t="s">
        <v>18</v>
      </c>
      <c r="H29" s="86" t="s">
        <v>20</v>
      </c>
      <c r="I29" s="115"/>
      <c r="J29" s="116"/>
      <c r="K29" s="117"/>
    </row>
    <row r="30" spans="1:11" s="35" customFormat="1" ht="33" customHeight="1" x14ac:dyDescent="0.35">
      <c r="B30" s="227" t="s">
        <v>22</v>
      </c>
      <c r="C30" s="190" t="s">
        <v>70</v>
      </c>
      <c r="D30" s="189"/>
      <c r="E30" s="87">
        <v>0</v>
      </c>
      <c r="F30" s="88">
        <v>0</v>
      </c>
      <c r="G30" s="88">
        <v>0</v>
      </c>
      <c r="H30" s="90">
        <v>0</v>
      </c>
      <c r="I30" s="89">
        <v>0</v>
      </c>
      <c r="J30" s="88">
        <v>0</v>
      </c>
      <c r="K30" s="90">
        <v>0</v>
      </c>
    </row>
    <row r="31" spans="1:11" s="35" customFormat="1" x14ac:dyDescent="0.35">
      <c r="B31" s="228"/>
      <c r="C31" s="191" t="s">
        <v>71</v>
      </c>
      <c r="D31" s="192"/>
      <c r="E31" s="91">
        <v>0</v>
      </c>
      <c r="F31" s="92">
        <v>0</v>
      </c>
      <c r="G31" s="92">
        <v>0</v>
      </c>
      <c r="H31" s="94">
        <v>0</v>
      </c>
      <c r="I31" s="93">
        <v>0</v>
      </c>
      <c r="J31" s="92">
        <v>0</v>
      </c>
      <c r="K31" s="94">
        <v>0</v>
      </c>
    </row>
    <row r="32" spans="1:11" s="35" customFormat="1" x14ac:dyDescent="0.35">
      <c r="B32" s="228"/>
      <c r="C32" s="191" t="s">
        <v>72</v>
      </c>
      <c r="D32" s="192"/>
      <c r="E32" s="91">
        <v>0</v>
      </c>
      <c r="F32" s="92">
        <v>0</v>
      </c>
      <c r="G32" s="92">
        <v>0</v>
      </c>
      <c r="H32" s="94">
        <v>0</v>
      </c>
      <c r="I32" s="93">
        <v>0</v>
      </c>
      <c r="J32" s="92">
        <v>0</v>
      </c>
      <c r="K32" s="94">
        <v>0</v>
      </c>
    </row>
    <row r="33" spans="2:11" s="35" customFormat="1" x14ac:dyDescent="0.35">
      <c r="B33" s="228"/>
      <c r="C33" s="191" t="s">
        <v>73</v>
      </c>
      <c r="D33" s="192"/>
      <c r="E33" s="91">
        <v>0</v>
      </c>
      <c r="F33" s="92">
        <v>0</v>
      </c>
      <c r="G33" s="92">
        <v>0</v>
      </c>
      <c r="H33" s="94">
        <v>0</v>
      </c>
      <c r="I33" s="93">
        <v>0</v>
      </c>
      <c r="J33" s="92">
        <v>0</v>
      </c>
      <c r="K33" s="94">
        <v>0</v>
      </c>
    </row>
    <row r="34" spans="2:11" s="35" customFormat="1" x14ac:dyDescent="0.35">
      <c r="B34" s="228"/>
      <c r="C34" s="191" t="s">
        <v>74</v>
      </c>
      <c r="D34" s="192"/>
      <c r="E34" s="91">
        <v>0</v>
      </c>
      <c r="F34" s="92">
        <v>0</v>
      </c>
      <c r="G34" s="92">
        <v>0</v>
      </c>
      <c r="H34" s="94">
        <v>0</v>
      </c>
      <c r="I34" s="93">
        <v>0</v>
      </c>
      <c r="J34" s="92">
        <v>0</v>
      </c>
      <c r="K34" s="94">
        <v>0</v>
      </c>
    </row>
    <row r="35" spans="2:11" s="35" customFormat="1" x14ac:dyDescent="0.35">
      <c r="B35" s="228"/>
      <c r="C35" s="191" t="s">
        <v>75</v>
      </c>
      <c r="D35" s="192"/>
      <c r="E35" s="91">
        <v>0</v>
      </c>
      <c r="F35" s="92">
        <v>0</v>
      </c>
      <c r="G35" s="92">
        <v>0</v>
      </c>
      <c r="H35" s="94">
        <v>0</v>
      </c>
      <c r="I35" s="93">
        <v>0</v>
      </c>
      <c r="J35" s="92">
        <v>0</v>
      </c>
      <c r="K35" s="94">
        <v>0</v>
      </c>
    </row>
    <row r="36" spans="2:11" s="35" customFormat="1" x14ac:dyDescent="0.35">
      <c r="B36" s="228"/>
      <c r="C36" s="191" t="s">
        <v>76</v>
      </c>
      <c r="D36" s="192"/>
      <c r="E36" s="91">
        <v>0</v>
      </c>
      <c r="F36" s="92">
        <v>0</v>
      </c>
      <c r="G36" s="92">
        <v>0</v>
      </c>
      <c r="H36" s="94">
        <v>0</v>
      </c>
      <c r="I36" s="93">
        <v>0</v>
      </c>
      <c r="J36" s="92">
        <v>0</v>
      </c>
      <c r="K36" s="94">
        <v>0</v>
      </c>
    </row>
    <row r="37" spans="2:11" s="35" customFormat="1" x14ac:dyDescent="0.35">
      <c r="B37" s="228"/>
      <c r="C37" s="191" t="s">
        <v>77</v>
      </c>
      <c r="D37" s="192"/>
      <c r="E37" s="91">
        <v>0</v>
      </c>
      <c r="F37" s="92">
        <v>0</v>
      </c>
      <c r="G37" s="92">
        <v>0</v>
      </c>
      <c r="H37" s="94">
        <v>0</v>
      </c>
      <c r="I37" s="93">
        <v>0</v>
      </c>
      <c r="J37" s="92">
        <v>0</v>
      </c>
      <c r="K37" s="94">
        <v>0</v>
      </c>
    </row>
    <row r="38" spans="2:11" s="35" customFormat="1" ht="15" thickBot="1" x14ac:dyDescent="0.4">
      <c r="B38" s="229"/>
      <c r="C38" s="195" t="s">
        <v>78</v>
      </c>
      <c r="D38" s="196"/>
      <c r="E38" s="95">
        <v>0</v>
      </c>
      <c r="F38" s="96">
        <v>0</v>
      </c>
      <c r="G38" s="96">
        <v>0</v>
      </c>
      <c r="H38" s="97">
        <v>0</v>
      </c>
      <c r="I38" s="187">
        <v>0</v>
      </c>
      <c r="J38" s="96">
        <v>0</v>
      </c>
      <c r="K38" s="97">
        <v>0</v>
      </c>
    </row>
  </sheetData>
  <mergeCells count="25">
    <mergeCell ref="B30:B38"/>
    <mergeCell ref="B8:B12"/>
    <mergeCell ref="B13:B17"/>
    <mergeCell ref="B18:B22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29:C29"/>
    <mergeCell ref="C22:D22"/>
    <mergeCell ref="B24:D24"/>
    <mergeCell ref="B25:D25"/>
    <mergeCell ref="B28:D28"/>
    <mergeCell ref="B6:D6"/>
    <mergeCell ref="B7:D7"/>
    <mergeCell ref="C19:D19"/>
    <mergeCell ref="C20:D20"/>
    <mergeCell ref="C21:D21"/>
  </mergeCells>
  <dataValidations count="3">
    <dataValidation type="decimal" allowBlank="1" showInputMessage="1" showErrorMessage="1" sqref="E24:K25">
      <formula1>0</formula1>
      <formula2>1</formula2>
    </dataValidation>
    <dataValidation type="decimal" allowBlank="1" showInputMessage="1" showErrorMessage="1" sqref="E8:K12">
      <formula1>0</formula1>
      <formula2>100000000000</formula2>
    </dataValidation>
    <dataValidation type="decimal" allowBlank="1" showInputMessage="1" showErrorMessage="1" sqref="E30:K38">
      <formula1>0</formula1>
      <formula2>10000000000</formula2>
    </dataValidation>
  </dataValidations>
  <pageMargins left="0.7" right="0.7" top="0.75" bottom="0.75" header="0.3" footer="0.3"/>
  <pageSetup scale="6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5"/>
  <sheetViews>
    <sheetView showGridLines="0" tabSelected="1" topLeftCell="B1" zoomScaleNormal="100" workbookViewId="0">
      <selection activeCell="I18" sqref="I18"/>
    </sheetView>
  </sheetViews>
  <sheetFormatPr defaultRowHeight="14.5" x14ac:dyDescent="0.35"/>
  <cols>
    <col min="1" max="1" width="3.54296875" customWidth="1"/>
    <col min="3" max="3" width="2.81640625" customWidth="1"/>
    <col min="4" max="4" width="6.7265625" customWidth="1"/>
    <col min="5" max="5" width="5.26953125" customWidth="1"/>
    <col min="6" max="6" width="9.1796875" customWidth="1"/>
    <col min="7" max="7" width="56.81640625" customWidth="1"/>
    <col min="8" max="8" width="8.453125" customWidth="1"/>
    <col min="9" max="9" width="21.7265625" customWidth="1"/>
    <col min="10" max="10" width="9.1796875" customWidth="1"/>
    <col min="11" max="11" width="17.26953125" customWidth="1"/>
  </cols>
  <sheetData>
    <row r="1" spans="2:16" s="35" customFormat="1" x14ac:dyDescent="0.35"/>
    <row r="2" spans="2:16" s="35" customFormat="1" x14ac:dyDescent="0.35">
      <c r="B2" s="35" t="s">
        <v>26</v>
      </c>
    </row>
    <row r="3" spans="2:16" s="35" customFormat="1" x14ac:dyDescent="0.35">
      <c r="B3" s="35" t="s">
        <v>27</v>
      </c>
    </row>
    <row r="4" spans="2:16" s="35" customFormat="1" x14ac:dyDescent="0.35">
      <c r="B4" s="35" t="s">
        <v>95</v>
      </c>
    </row>
    <row r="5" spans="2:16" s="35" customFormat="1" x14ac:dyDescent="0.35">
      <c r="B5" s="35" t="s">
        <v>96</v>
      </c>
    </row>
    <row r="6" spans="2:16" s="35" customFormat="1" x14ac:dyDescent="0.35">
      <c r="B6" s="35" t="s">
        <v>100</v>
      </c>
    </row>
    <row r="7" spans="2:16" ht="15" thickBot="1" x14ac:dyDescent="0.4"/>
    <row r="8" spans="2:16" ht="15" x14ac:dyDescent="0.35">
      <c r="B8" s="224" t="s">
        <v>97</v>
      </c>
      <c r="C8" s="225"/>
      <c r="D8" s="225"/>
      <c r="E8" s="225"/>
      <c r="F8" s="225"/>
      <c r="G8" s="225"/>
      <c r="H8" s="225"/>
      <c r="I8" s="225"/>
      <c r="J8" s="225"/>
      <c r="K8" s="226"/>
    </row>
    <row r="9" spans="2:16" ht="15.5" x14ac:dyDescent="0.35">
      <c r="B9" s="30"/>
      <c r="C9" s="32"/>
      <c r="D9" s="59" t="s">
        <v>7</v>
      </c>
      <c r="E9" s="77"/>
      <c r="F9" s="41"/>
      <c r="G9" s="41"/>
      <c r="H9" s="57"/>
      <c r="I9" s="57"/>
      <c r="J9" s="61"/>
      <c r="K9" s="31"/>
    </row>
    <row r="10" spans="2:16" ht="16" thickBot="1" x14ac:dyDescent="0.4">
      <c r="B10" s="78"/>
      <c r="C10" s="79"/>
      <c r="D10" s="79"/>
      <c r="E10" s="79"/>
      <c r="F10" s="79"/>
      <c r="G10" s="79"/>
      <c r="H10" s="79"/>
      <c r="I10" s="79"/>
      <c r="J10" s="79"/>
      <c r="K10" s="80"/>
    </row>
    <row r="11" spans="2:16" ht="15" thickBot="1" x14ac:dyDescent="0.4"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2:16" ht="15.5" thickBot="1" x14ac:dyDescent="0.4">
      <c r="B12" s="248" t="s">
        <v>85</v>
      </c>
      <c r="C12" s="249"/>
      <c r="D12" s="249"/>
      <c r="E12" s="249"/>
      <c r="F12" s="249"/>
      <c r="G12" s="249"/>
      <c r="H12" s="249"/>
      <c r="I12" s="249"/>
      <c r="J12" s="249"/>
      <c r="K12" s="250"/>
    </row>
    <row r="13" spans="2:16" ht="15.5" x14ac:dyDescent="0.35">
      <c r="B13" s="253"/>
      <c r="C13" s="254"/>
      <c r="D13" s="254"/>
      <c r="E13" s="254"/>
      <c r="F13" s="62"/>
      <c r="G13" s="62"/>
      <c r="H13" s="62"/>
      <c r="I13" s="138"/>
      <c r="J13" s="62"/>
      <c r="K13" s="118"/>
    </row>
    <row r="14" spans="2:16" ht="15.5" x14ac:dyDescent="0.35">
      <c r="B14" s="71"/>
      <c r="C14" s="81"/>
      <c r="D14" s="255"/>
      <c r="E14" s="255"/>
      <c r="F14" s="121" t="s">
        <v>28</v>
      </c>
      <c r="G14" s="120"/>
      <c r="H14" s="119"/>
      <c r="I14" s="133"/>
      <c r="J14" s="81"/>
      <c r="K14" s="72"/>
      <c r="M14" s="29"/>
      <c r="N14" s="29"/>
      <c r="O14" s="29"/>
      <c r="P14" s="29"/>
    </row>
    <row r="15" spans="2:16" ht="15.5" x14ac:dyDescent="0.35">
      <c r="B15" s="64"/>
      <c r="C15" s="76"/>
      <c r="D15" s="209"/>
      <c r="E15" s="209"/>
      <c r="F15" s="70"/>
      <c r="G15" s="8"/>
      <c r="H15" s="4"/>
      <c r="I15" s="133"/>
      <c r="J15" s="39"/>
      <c r="K15" s="65"/>
      <c r="M15" s="29"/>
      <c r="N15" s="29"/>
      <c r="O15" s="29"/>
      <c r="P15" s="29"/>
    </row>
    <row r="16" spans="2:16" ht="15.5" x14ac:dyDescent="0.35">
      <c r="B16" s="64"/>
      <c r="C16" s="36"/>
      <c r="D16" s="36"/>
      <c r="E16" s="50"/>
      <c r="F16" s="63"/>
      <c r="G16" s="18"/>
      <c r="H16" s="4"/>
      <c r="I16" s="133"/>
      <c r="J16" s="36"/>
      <c r="K16" s="65"/>
      <c r="M16" s="29"/>
      <c r="N16" s="29"/>
      <c r="O16" s="29"/>
      <c r="P16" s="29"/>
    </row>
    <row r="17" spans="2:16" ht="15.5" x14ac:dyDescent="0.35">
      <c r="B17" s="64"/>
      <c r="C17" s="37"/>
      <c r="D17" s="37"/>
      <c r="E17" s="37"/>
      <c r="F17" s="121" t="s">
        <v>29</v>
      </c>
      <c r="G17" s="120"/>
      <c r="H17" s="4"/>
      <c r="I17" s="133"/>
      <c r="J17" s="37"/>
      <c r="K17" s="65"/>
      <c r="M17" s="29"/>
      <c r="N17" s="29"/>
      <c r="O17" s="29"/>
      <c r="P17" s="29"/>
    </row>
    <row r="18" spans="2:16" ht="15.5" x14ac:dyDescent="0.35">
      <c r="B18" s="64"/>
      <c r="C18" s="76"/>
      <c r="D18" s="209"/>
      <c r="E18" s="209"/>
      <c r="F18" s="70"/>
      <c r="G18" s="4"/>
      <c r="H18" s="4"/>
      <c r="I18" s="133"/>
      <c r="J18" s="76"/>
      <c r="K18" s="65"/>
      <c r="M18" s="29"/>
      <c r="N18" s="29"/>
      <c r="O18" s="29"/>
      <c r="P18" s="29"/>
    </row>
    <row r="19" spans="2:16" ht="15.5" x14ac:dyDescent="0.35">
      <c r="B19" s="64"/>
      <c r="C19" s="36"/>
      <c r="D19" s="36"/>
      <c r="E19" s="50"/>
      <c r="F19" s="63"/>
      <c r="G19" s="4"/>
      <c r="H19" s="4"/>
      <c r="I19" s="133"/>
      <c r="J19" s="36"/>
      <c r="K19" s="65"/>
      <c r="M19" s="29"/>
      <c r="N19" s="29"/>
      <c r="O19" s="29"/>
      <c r="P19" s="29"/>
    </row>
    <row r="20" spans="2:16" ht="15.5" x14ac:dyDescent="0.35">
      <c r="B20" s="64"/>
      <c r="C20" s="37"/>
      <c r="D20" s="37"/>
      <c r="E20" s="37"/>
      <c r="F20" s="121" t="s">
        <v>30</v>
      </c>
      <c r="G20" s="120"/>
      <c r="H20" s="4"/>
      <c r="I20" s="133"/>
      <c r="J20" s="37"/>
      <c r="K20" s="65"/>
      <c r="M20" s="29"/>
      <c r="N20" s="29"/>
      <c r="O20" s="29"/>
      <c r="P20" s="29"/>
    </row>
    <row r="21" spans="2:16" ht="15.5" x14ac:dyDescent="0.35">
      <c r="B21" s="64"/>
      <c r="C21" s="76"/>
      <c r="D21" s="209"/>
      <c r="E21" s="209"/>
      <c r="F21" s="70"/>
      <c r="G21" s="4"/>
      <c r="H21" s="4"/>
      <c r="I21" s="133"/>
      <c r="J21" s="76"/>
      <c r="K21" s="65"/>
      <c r="M21" s="29"/>
      <c r="N21" s="29"/>
      <c r="O21" s="29"/>
      <c r="P21" s="29"/>
    </row>
    <row r="22" spans="2:16" ht="15.5" x14ac:dyDescent="0.35">
      <c r="B22" s="64"/>
      <c r="C22" s="76"/>
      <c r="D22" s="76"/>
      <c r="E22" s="76"/>
      <c r="F22" s="70"/>
      <c r="G22" s="4"/>
      <c r="H22" s="4"/>
      <c r="I22" s="133"/>
      <c r="J22" s="76"/>
      <c r="K22" s="65"/>
      <c r="M22" s="29"/>
      <c r="N22" s="29"/>
      <c r="O22" s="29"/>
      <c r="P22" s="29"/>
    </row>
    <row r="23" spans="2:16" ht="15.5" x14ac:dyDescent="0.35">
      <c r="B23" s="64"/>
      <c r="C23" s="76"/>
      <c r="D23" s="76"/>
      <c r="E23" s="76"/>
      <c r="F23" s="121" t="s">
        <v>31</v>
      </c>
      <c r="G23" s="120"/>
      <c r="H23" s="4"/>
      <c r="I23" s="133"/>
      <c r="J23" s="76"/>
      <c r="K23" s="65"/>
      <c r="M23" s="29"/>
      <c r="N23" s="29"/>
      <c r="O23" s="29"/>
      <c r="P23" s="29"/>
    </row>
    <row r="24" spans="2:16" ht="15.5" x14ac:dyDescent="0.35">
      <c r="B24" s="64"/>
      <c r="C24" s="76"/>
      <c r="D24" s="76"/>
      <c r="E24" s="76"/>
      <c r="F24" s="70"/>
      <c r="G24" s="4"/>
      <c r="H24" s="4"/>
      <c r="I24" s="133"/>
      <c r="J24" s="76"/>
      <c r="K24" s="65"/>
      <c r="M24" s="29"/>
      <c r="N24" s="29"/>
      <c r="O24" s="29"/>
      <c r="P24" s="29"/>
    </row>
    <row r="25" spans="2:16" ht="15.5" x14ac:dyDescent="0.35">
      <c r="B25" s="64"/>
      <c r="C25" s="36"/>
      <c r="D25" s="36"/>
      <c r="E25" s="50"/>
      <c r="F25" s="63"/>
      <c r="G25" s="4"/>
      <c r="H25" s="4"/>
      <c r="I25" s="133"/>
      <c r="J25" s="36"/>
      <c r="K25" s="65"/>
      <c r="M25" s="29"/>
      <c r="N25" s="29"/>
      <c r="O25" s="29"/>
      <c r="P25" s="29"/>
    </row>
    <row r="26" spans="2:16" ht="15.5" x14ac:dyDescent="0.35">
      <c r="B26" s="64"/>
      <c r="C26" s="37"/>
      <c r="D26" s="37"/>
      <c r="E26" s="37"/>
      <c r="F26" s="121" t="s">
        <v>32</v>
      </c>
      <c r="G26" s="120"/>
      <c r="H26" s="4"/>
      <c r="I26" s="133"/>
      <c r="J26" s="37"/>
      <c r="K26" s="65"/>
      <c r="M26" s="29"/>
      <c r="N26" s="29"/>
      <c r="O26" s="29"/>
      <c r="P26" s="29"/>
    </row>
    <row r="27" spans="2:16" ht="15.5" x14ac:dyDescent="0.35">
      <c r="B27" s="64"/>
      <c r="C27" s="76"/>
      <c r="D27" s="209"/>
      <c r="E27" s="209"/>
      <c r="F27" s="70"/>
      <c r="G27" s="76"/>
      <c r="H27" s="39"/>
      <c r="I27" s="39"/>
      <c r="J27" s="76"/>
      <c r="K27" s="65"/>
    </row>
    <row r="28" spans="2:16" ht="16" thickBot="1" x14ac:dyDescent="0.4">
      <c r="B28" s="66"/>
      <c r="C28" s="67"/>
      <c r="D28" s="68"/>
      <c r="E28" s="67"/>
      <c r="F28" s="67"/>
      <c r="G28" s="67"/>
      <c r="H28" s="67"/>
      <c r="I28" s="67"/>
      <c r="J28" s="67"/>
      <c r="K28" s="69"/>
    </row>
    <row r="29" spans="2:16" ht="15" thickBot="1" x14ac:dyDescent="0.4"/>
    <row r="30" spans="2:16" ht="15.5" thickBot="1" x14ac:dyDescent="0.4">
      <c r="B30" s="248" t="s">
        <v>98</v>
      </c>
      <c r="C30" s="249"/>
      <c r="D30" s="249"/>
      <c r="E30" s="249"/>
      <c r="F30" s="249"/>
      <c r="G30" s="249"/>
      <c r="H30" s="249"/>
      <c r="I30" s="249"/>
      <c r="J30" s="249"/>
      <c r="K30" s="250"/>
    </row>
    <row r="31" spans="2:16" s="35" customFormat="1" ht="15.5" x14ac:dyDescent="0.35">
      <c r="B31" s="123"/>
      <c r="C31" s="37"/>
      <c r="D31" s="37"/>
      <c r="E31" s="37"/>
      <c r="F31" s="36"/>
      <c r="G31" s="36"/>
      <c r="H31" s="36"/>
      <c r="I31" s="36"/>
      <c r="J31" s="36"/>
      <c r="K31" s="122"/>
    </row>
    <row r="32" spans="2:16" ht="15.5" x14ac:dyDescent="0.35">
      <c r="B32" s="251"/>
      <c r="C32" s="252"/>
      <c r="D32" s="252"/>
      <c r="E32" s="252"/>
      <c r="F32" s="36"/>
      <c r="G32" s="36"/>
      <c r="H32" s="36"/>
      <c r="I32" s="36"/>
      <c r="J32" s="36"/>
      <c r="K32" s="122"/>
    </row>
    <row r="33" spans="2:11" ht="15.5" x14ac:dyDescent="0.35">
      <c r="B33" s="71"/>
      <c r="C33" s="81"/>
      <c r="D33" s="81"/>
      <c r="E33" s="81"/>
      <c r="F33" s="121" t="s">
        <v>99</v>
      </c>
      <c r="G33" s="120"/>
      <c r="H33" s="119"/>
      <c r="I33" s="76"/>
      <c r="J33" s="81"/>
      <c r="K33" s="72"/>
    </row>
    <row r="34" spans="2:11" ht="15.5" x14ac:dyDescent="0.35">
      <c r="B34" s="64"/>
      <c r="C34" s="36"/>
      <c r="D34" s="36"/>
      <c r="E34" s="50"/>
      <c r="F34" s="63"/>
      <c r="G34" s="18"/>
      <c r="H34" s="4"/>
      <c r="I34" s="76"/>
      <c r="J34" s="36"/>
      <c r="K34" s="65"/>
    </row>
    <row r="35" spans="2:11" ht="16" thickBot="1" x14ac:dyDescent="0.4">
      <c r="B35" s="66"/>
      <c r="C35" s="67"/>
      <c r="D35" s="68"/>
      <c r="E35" s="67"/>
      <c r="F35" s="67"/>
      <c r="G35" s="67"/>
      <c r="H35" s="67"/>
      <c r="I35" s="67"/>
      <c r="J35" s="67"/>
      <c r="K35" s="69"/>
    </row>
  </sheetData>
  <mergeCells count="10">
    <mergeCell ref="D27:E27"/>
    <mergeCell ref="B12:K12"/>
    <mergeCell ref="B30:K30"/>
    <mergeCell ref="B32:E32"/>
    <mergeCell ref="B8:K8"/>
    <mergeCell ref="B13:E13"/>
    <mergeCell ref="D14:E14"/>
    <mergeCell ref="D15:E15"/>
    <mergeCell ref="D18:E18"/>
    <mergeCell ref="D21:E21"/>
  </mergeCells>
  <dataValidations count="1">
    <dataValidation type="decimal" allowBlank="1" showInputMessage="1" showErrorMessage="1" sqref="G33">
      <formula1>0</formula1>
      <formula2>1</formula2>
    </dataValidation>
  </dataValidations>
  <pageMargins left="0.7" right="0.7" top="0.75" bottom="0.75" header="0.3" footer="0.3"/>
  <pageSetup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17"/>
  <sheetViews>
    <sheetView showGridLines="0" zoomScaleNormal="100" zoomScaleSheetLayoutView="80" workbookViewId="0">
      <selection activeCell="G17" sqref="G17"/>
    </sheetView>
  </sheetViews>
  <sheetFormatPr defaultColWidth="9.1796875" defaultRowHeight="14.5" x14ac:dyDescent="0.35"/>
  <cols>
    <col min="1" max="1" width="3.54296875" style="35" customWidth="1"/>
    <col min="2" max="2" width="21.1796875" style="35" customWidth="1"/>
    <col min="3" max="3" width="14.1796875" style="35" customWidth="1"/>
    <col min="4" max="4" width="9.1796875" style="35" customWidth="1"/>
    <col min="5" max="5" width="11.26953125" style="35" customWidth="1"/>
    <col min="6" max="7" width="11" style="35" customWidth="1"/>
    <col min="8" max="8" width="8.453125" style="35" customWidth="1"/>
    <col min="9" max="9" width="21.7265625" style="35" customWidth="1"/>
    <col min="10" max="10" width="9.1796875" style="35" customWidth="1"/>
    <col min="11" max="11" width="28.1796875" style="35" customWidth="1"/>
    <col min="12" max="16384" width="9.1796875" style="35"/>
  </cols>
  <sheetData>
    <row r="1" spans="1:9" ht="15.5" x14ac:dyDescent="0.35">
      <c r="B1" s="1" t="s">
        <v>53</v>
      </c>
      <c r="C1" s="1"/>
      <c r="D1" s="1"/>
      <c r="E1" s="1"/>
      <c r="F1" s="1"/>
      <c r="G1" s="1"/>
      <c r="H1" s="1"/>
      <c r="I1" s="1"/>
    </row>
    <row r="2" spans="1:9" ht="16" thickBot="1" x14ac:dyDescent="0.4">
      <c r="B2" s="1"/>
      <c r="C2" s="1"/>
      <c r="D2" s="1"/>
      <c r="E2" s="1"/>
      <c r="F2" s="1"/>
      <c r="G2" s="1"/>
      <c r="H2" s="1"/>
      <c r="I2" s="1"/>
    </row>
    <row r="3" spans="1:9" ht="16" thickBot="1" x14ac:dyDescent="0.4">
      <c r="B3" s="143"/>
      <c r="C3" s="146" t="s">
        <v>89</v>
      </c>
      <c r="D3" s="146" t="s">
        <v>90</v>
      </c>
      <c r="E3" s="146" t="s">
        <v>91</v>
      </c>
      <c r="F3" s="146" t="s">
        <v>92</v>
      </c>
      <c r="G3" s="146" t="s">
        <v>93</v>
      </c>
      <c r="H3" s="144" t="s">
        <v>54</v>
      </c>
      <c r="I3" s="1"/>
    </row>
    <row r="4" spans="1:9" ht="15.5" x14ac:dyDescent="0.35">
      <c r="B4" s="152" t="s">
        <v>57</v>
      </c>
      <c r="C4" s="150">
        <v>0</v>
      </c>
      <c r="D4" s="147"/>
      <c r="E4" s="147"/>
      <c r="F4" s="147"/>
      <c r="G4" s="147"/>
      <c r="H4" s="148">
        <f>SUM(C4:G4)</f>
        <v>0</v>
      </c>
      <c r="I4" s="1"/>
    </row>
    <row r="5" spans="1:9" ht="15.5" x14ac:dyDescent="0.35">
      <c r="B5" s="153" t="s">
        <v>58</v>
      </c>
      <c r="C5" s="151">
        <v>0</v>
      </c>
      <c r="D5" s="149">
        <v>0</v>
      </c>
      <c r="E5" s="149">
        <v>0</v>
      </c>
      <c r="F5" s="149">
        <v>0</v>
      </c>
      <c r="G5" s="149">
        <v>0</v>
      </c>
      <c r="H5" s="148">
        <f t="shared" ref="H5:H6" si="0">SUM(C5:G5)</f>
        <v>0</v>
      </c>
      <c r="I5" s="1"/>
    </row>
    <row r="6" spans="1:9" ht="16" thickBot="1" x14ac:dyDescent="0.4">
      <c r="B6" s="154" t="s">
        <v>59</v>
      </c>
      <c r="C6" s="151">
        <v>0</v>
      </c>
      <c r="D6" s="149">
        <v>0</v>
      </c>
      <c r="E6" s="149">
        <v>0</v>
      </c>
      <c r="F6" s="149">
        <v>0</v>
      </c>
      <c r="G6" s="149">
        <v>0</v>
      </c>
      <c r="H6" s="148">
        <f t="shared" si="0"/>
        <v>0</v>
      </c>
      <c r="I6" s="1"/>
    </row>
    <row r="7" spans="1:9" ht="16" thickBot="1" x14ac:dyDescent="0.4">
      <c r="B7" s="145" t="s">
        <v>54</v>
      </c>
      <c r="C7" s="148">
        <f t="shared" ref="C7:H7" si="1">SUM(C4:C6)</f>
        <v>0</v>
      </c>
      <c r="D7" s="148">
        <f t="shared" si="1"/>
        <v>0</v>
      </c>
      <c r="E7" s="148">
        <f t="shared" si="1"/>
        <v>0</v>
      </c>
      <c r="F7" s="148">
        <f t="shared" si="1"/>
        <v>0</v>
      </c>
      <c r="G7" s="148">
        <f t="shared" si="1"/>
        <v>0</v>
      </c>
      <c r="H7" s="148">
        <f t="shared" si="1"/>
        <v>0</v>
      </c>
      <c r="I7" s="1"/>
    </row>
    <row r="8" spans="1:9" ht="23.25" customHeight="1" x14ac:dyDescent="0.35">
      <c r="A8" s="35" t="s">
        <v>55</v>
      </c>
      <c r="B8" s="1"/>
      <c r="C8" s="1"/>
      <c r="D8" s="1"/>
      <c r="E8" s="1"/>
      <c r="F8" s="1"/>
      <c r="G8" s="1"/>
      <c r="H8" s="1"/>
      <c r="I8" s="1"/>
    </row>
    <row r="9" spans="1:9" ht="15.5" x14ac:dyDescent="0.35">
      <c r="B9" s="1"/>
      <c r="C9" s="1"/>
      <c r="D9" s="1"/>
      <c r="E9" s="1"/>
      <c r="F9" s="1"/>
      <c r="G9" s="1"/>
      <c r="H9" s="1"/>
      <c r="I9" s="1"/>
    </row>
    <row r="10" spans="1:9" ht="15.5" x14ac:dyDescent="0.35">
      <c r="B10" s="1"/>
      <c r="C10" s="1"/>
      <c r="D10" s="1"/>
      <c r="E10" s="1"/>
      <c r="F10" s="1"/>
      <c r="G10" s="1"/>
      <c r="H10" s="1"/>
      <c r="I10" s="1"/>
    </row>
    <row r="11" spans="1:9" ht="15.5" x14ac:dyDescent="0.35">
      <c r="B11" s="1"/>
      <c r="C11" s="1"/>
      <c r="D11" s="1"/>
      <c r="E11" s="1"/>
      <c r="F11" s="1"/>
      <c r="G11" s="1"/>
      <c r="H11" s="1"/>
      <c r="I11" s="1"/>
    </row>
    <row r="12" spans="1:9" ht="15.5" x14ac:dyDescent="0.35">
      <c r="B12" s="1"/>
      <c r="C12" s="1"/>
      <c r="D12" s="1"/>
      <c r="E12" s="1"/>
      <c r="F12" s="1"/>
      <c r="G12" s="1"/>
      <c r="H12" s="1"/>
      <c r="I12" s="1"/>
    </row>
    <row r="13" spans="1:9" ht="15.5" x14ac:dyDescent="0.35">
      <c r="B13" s="1"/>
      <c r="C13" s="1"/>
      <c r="D13" s="1"/>
      <c r="E13" s="1"/>
      <c r="F13" s="1"/>
      <c r="G13" s="1"/>
      <c r="H13" s="1"/>
      <c r="I13" s="1"/>
    </row>
    <row r="14" spans="1:9" ht="15.5" x14ac:dyDescent="0.35">
      <c r="B14" s="1"/>
      <c r="C14" s="1"/>
      <c r="D14" s="1"/>
      <c r="E14" s="1"/>
      <c r="F14" s="1"/>
      <c r="G14" s="1"/>
      <c r="H14" s="1"/>
      <c r="I14" s="1"/>
    </row>
    <row r="15" spans="1:9" ht="15.5" x14ac:dyDescent="0.35">
      <c r="B15" s="1"/>
      <c r="C15" s="1"/>
      <c r="D15" s="1"/>
      <c r="E15" s="1"/>
      <c r="F15" s="1"/>
      <c r="G15" s="1"/>
      <c r="H15" s="1"/>
      <c r="I15" s="1"/>
    </row>
    <row r="16" spans="1:9" ht="15.5" x14ac:dyDescent="0.35">
      <c r="B16" s="1"/>
      <c r="C16" s="1"/>
      <c r="D16" s="1"/>
      <c r="E16" s="1"/>
      <c r="F16" s="1"/>
      <c r="G16" s="1"/>
      <c r="H16" s="1"/>
      <c r="I16" s="1"/>
    </row>
    <row r="17" spans="2:9" ht="15.5" x14ac:dyDescent="0.35">
      <c r="B17" s="1"/>
      <c r="C17" s="1"/>
      <c r="D17" s="1"/>
      <c r="E17" s="1"/>
      <c r="F17" s="1"/>
      <c r="G17" s="1"/>
      <c r="H17" s="1"/>
      <c r="I17" s="1"/>
    </row>
  </sheetData>
  <dataValidations count="1">
    <dataValidation type="decimal" allowBlank="1" showInputMessage="1" showErrorMessage="1" sqref="C4:G6">
      <formula1>0</formula1>
      <formula2>1000000000000</formula2>
    </dataValidation>
  </dataValidations>
  <pageMargins left="0.7" right="0.7" top="0.75" bottom="0.75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9"/>
  <sheetViews>
    <sheetView showGridLines="0" zoomScale="70" zoomScaleNormal="70" workbookViewId="0">
      <selection activeCell="D43" sqref="D43"/>
    </sheetView>
  </sheetViews>
  <sheetFormatPr defaultRowHeight="14.5" x14ac:dyDescent="0.35"/>
  <cols>
    <col min="1" max="1" width="3" customWidth="1"/>
    <col min="2" max="2" width="2.81640625" customWidth="1"/>
    <col min="3" max="3" width="17.7265625" customWidth="1"/>
    <col min="4" max="4" width="160.7265625" customWidth="1"/>
    <col min="5" max="5" width="3" customWidth="1"/>
  </cols>
  <sheetData>
    <row r="1" spans="1:6" ht="15" thickBot="1" x14ac:dyDescent="0.4"/>
    <row r="2" spans="1:6" ht="16.5" customHeight="1" x14ac:dyDescent="0.35">
      <c r="B2" s="258" t="s">
        <v>8</v>
      </c>
      <c r="C2" s="259"/>
      <c r="D2" s="259"/>
      <c r="E2" s="260"/>
    </row>
    <row r="3" spans="1:6" ht="16.5" customHeight="1" x14ac:dyDescent="0.35">
      <c r="B3" s="33"/>
      <c r="C3" s="256"/>
      <c r="D3" s="256"/>
      <c r="E3" s="34"/>
    </row>
    <row r="4" spans="1:6" ht="13" customHeight="1" thickBot="1" x14ac:dyDescent="0.4">
      <c r="B4" s="261"/>
      <c r="C4" s="262"/>
      <c r="D4" s="262"/>
      <c r="E4" s="263"/>
    </row>
    <row r="5" spans="1:6" s="29" customFormat="1" ht="13" customHeight="1" x14ac:dyDescent="0.35">
      <c r="A5" s="35"/>
      <c r="B5" s="49"/>
      <c r="C5" s="49"/>
      <c r="D5" s="49"/>
      <c r="E5" s="49"/>
    </row>
    <row r="6" spans="1:6" s="29" customFormat="1" ht="15.5" x14ac:dyDescent="0.35">
      <c r="A6" s="35"/>
      <c r="B6" s="49"/>
      <c r="C6" s="264" t="s">
        <v>41</v>
      </c>
      <c r="D6" s="264"/>
      <c r="E6" s="49"/>
    </row>
    <row r="7" spans="1:6" ht="15.5" x14ac:dyDescent="0.35">
      <c r="A7" s="4"/>
      <c r="B7" s="6"/>
      <c r="C7" s="6"/>
      <c r="D7" s="6"/>
      <c r="E7" s="5"/>
    </row>
    <row r="8" spans="1:6" ht="13" customHeight="1" thickBot="1" x14ac:dyDescent="0.4">
      <c r="A8" s="4"/>
      <c r="B8" s="257"/>
      <c r="C8" s="257"/>
      <c r="D8" s="257"/>
      <c r="E8" s="8"/>
    </row>
    <row r="9" spans="1:6" x14ac:dyDescent="0.35">
      <c r="C9" s="43" t="s">
        <v>9</v>
      </c>
      <c r="D9" s="44" t="s">
        <v>10</v>
      </c>
      <c r="E9" s="18"/>
      <c r="F9" s="4"/>
    </row>
    <row r="10" spans="1:6" x14ac:dyDescent="0.35">
      <c r="C10" s="45"/>
      <c r="D10" s="46"/>
    </row>
    <row r="11" spans="1:6" x14ac:dyDescent="0.35">
      <c r="C11" s="45"/>
      <c r="D11" s="46"/>
    </row>
    <row r="12" spans="1:6" x14ac:dyDescent="0.35">
      <c r="C12" s="45"/>
      <c r="D12" s="46"/>
    </row>
    <row r="13" spans="1:6" x14ac:dyDescent="0.35">
      <c r="C13" s="45"/>
      <c r="D13" s="46"/>
    </row>
    <row r="14" spans="1:6" x14ac:dyDescent="0.35">
      <c r="C14" s="45"/>
      <c r="D14" s="46"/>
    </row>
    <row r="15" spans="1:6" x14ac:dyDescent="0.35">
      <c r="C15" s="45"/>
      <c r="D15" s="46"/>
    </row>
    <row r="16" spans="1:6" x14ac:dyDescent="0.35">
      <c r="C16" s="45"/>
      <c r="D16" s="46"/>
    </row>
    <row r="17" spans="3:4" x14ac:dyDescent="0.35">
      <c r="C17" s="45"/>
      <c r="D17" s="46"/>
    </row>
    <row r="18" spans="3:4" x14ac:dyDescent="0.35">
      <c r="C18" s="45"/>
      <c r="D18" s="46"/>
    </row>
    <row r="19" spans="3:4" x14ac:dyDescent="0.35">
      <c r="C19" s="45"/>
      <c r="D19" s="46"/>
    </row>
    <row r="20" spans="3:4" x14ac:dyDescent="0.35">
      <c r="C20" s="45"/>
      <c r="D20" s="46"/>
    </row>
    <row r="21" spans="3:4" x14ac:dyDescent="0.35">
      <c r="C21" s="45"/>
      <c r="D21" s="46"/>
    </row>
    <row r="22" spans="3:4" x14ac:dyDescent="0.35">
      <c r="C22" s="45"/>
      <c r="D22" s="46"/>
    </row>
    <row r="23" spans="3:4" x14ac:dyDescent="0.35">
      <c r="C23" s="45"/>
      <c r="D23" s="46"/>
    </row>
    <row r="24" spans="3:4" x14ac:dyDescent="0.35">
      <c r="C24" s="45"/>
      <c r="D24" s="46"/>
    </row>
    <row r="25" spans="3:4" x14ac:dyDescent="0.35">
      <c r="C25" s="45"/>
      <c r="D25" s="46"/>
    </row>
    <row r="26" spans="3:4" x14ac:dyDescent="0.35">
      <c r="C26" s="45"/>
      <c r="D26" s="46"/>
    </row>
    <row r="27" spans="3:4" x14ac:dyDescent="0.35">
      <c r="C27" s="45"/>
      <c r="D27" s="46"/>
    </row>
    <row r="28" spans="3:4" x14ac:dyDescent="0.35">
      <c r="C28" s="45"/>
      <c r="D28" s="46"/>
    </row>
    <row r="29" spans="3:4" x14ac:dyDescent="0.35">
      <c r="C29" s="45"/>
      <c r="D29" s="46"/>
    </row>
    <row r="30" spans="3:4" x14ac:dyDescent="0.35">
      <c r="C30" s="45"/>
      <c r="D30" s="46"/>
    </row>
    <row r="31" spans="3:4" x14ac:dyDescent="0.35">
      <c r="C31" s="45"/>
      <c r="D31" s="46"/>
    </row>
    <row r="32" spans="3:4" x14ac:dyDescent="0.35">
      <c r="C32" s="45"/>
      <c r="D32" s="46"/>
    </row>
    <row r="33" spans="3:4" x14ac:dyDescent="0.35">
      <c r="C33" s="45"/>
      <c r="D33" s="46"/>
    </row>
    <row r="34" spans="3:4" ht="15" thickBot="1" x14ac:dyDescent="0.4">
      <c r="C34" s="47"/>
      <c r="D34" s="48"/>
    </row>
    <row r="35" spans="3:4" x14ac:dyDescent="0.35">
      <c r="D35" s="18"/>
    </row>
    <row r="36" spans="3:4" x14ac:dyDescent="0.35">
      <c r="C36" s="73" t="s">
        <v>14</v>
      </c>
      <c r="D36" s="4"/>
    </row>
    <row r="39" spans="3:4" x14ac:dyDescent="0.35">
      <c r="C39" s="35" t="s">
        <v>11</v>
      </c>
    </row>
  </sheetData>
  <mergeCells count="5">
    <mergeCell ref="C3:D3"/>
    <mergeCell ref="B8:D8"/>
    <mergeCell ref="B2:E2"/>
    <mergeCell ref="B4:E4"/>
    <mergeCell ref="C6:D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Stand-up FFP</vt:lpstr>
      <vt:lpstr>2 Ongoing FFP</vt:lpstr>
      <vt:lpstr>3 Variable - Inbound Support</vt:lpstr>
      <vt:lpstr>4 Variable - Mail processing</vt:lpstr>
      <vt:lpstr>5 Variable - Outreach</vt:lpstr>
      <vt:lpstr>6 CSLAs - Credits</vt:lpstr>
      <vt:lpstr>7 Annual price estimate</vt:lpstr>
      <vt:lpstr>8 Assumptions</vt:lpstr>
      <vt:lpstr>'7 Annual price estimate'!_Toc474360661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Becca Wray</dc:creator>
  <cp:lastModifiedBy>NJalal</cp:lastModifiedBy>
  <cp:lastPrinted>2015-10-01T18:24:34Z</cp:lastPrinted>
  <dcterms:created xsi:type="dcterms:W3CDTF">2015-03-23T13:57:37Z</dcterms:created>
  <dcterms:modified xsi:type="dcterms:W3CDTF">2022-08-17T14:21:58Z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